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5a1e9c860c3c1cf/デスクトップ/"/>
    </mc:Choice>
  </mc:AlternateContent>
  <xr:revisionPtr revIDLastSave="0" documentId="14_{1C6662FF-5A23-4B84-B462-7AEDCD1B9448}" xr6:coauthVersionLast="47" xr6:coauthVersionMax="47" xr10:uidLastSave="{00000000-0000-0000-0000-000000000000}"/>
  <bookViews>
    <workbookView xWindow="-110" yWindow="-110" windowWidth="22780" windowHeight="14540" xr2:uid="{FEAAEB6D-BB34-4546-A093-BA2E679695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5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</calcChain>
</file>

<file path=xl/sharedStrings.xml><?xml version="1.0" encoding="utf-8"?>
<sst xmlns="http://schemas.openxmlformats.org/spreadsheetml/2006/main" count="12" uniqueCount="10">
  <si>
    <t>日付</t>
  </si>
  <si>
    <t>終値</t>
  </si>
  <si>
    <t>出来高</t>
  </si>
  <si>
    <t>キオクシア</t>
    <phoneticPr fontId="1"/>
  </si>
  <si>
    <t>東京海上HD</t>
    <rPh sb="0" eb="4">
      <t>トウキョウカイジョウ</t>
    </rPh>
    <phoneticPr fontId="1"/>
  </si>
  <si>
    <t>1/1を100とした指数
キオクシア</t>
    <rPh sb="10" eb="12">
      <t>シスウ</t>
    </rPh>
    <phoneticPr fontId="1"/>
  </si>
  <si>
    <t>1/1を100とした指数
東京海上HD</t>
    <rPh sb="10" eb="12">
      <t>シスウ</t>
    </rPh>
    <rPh sb="13" eb="17">
      <t>トウキョウカイジョウ</t>
    </rPh>
    <phoneticPr fontId="1"/>
  </si>
  <si>
    <t>東京海上HDの前日比</t>
    <rPh sb="0" eb="4">
      <t>トウキョウカイジョウ</t>
    </rPh>
    <rPh sb="7" eb="9">
      <t>ゼンジツ</t>
    </rPh>
    <rPh sb="9" eb="10">
      <t>ヒ</t>
    </rPh>
    <phoneticPr fontId="1"/>
  </si>
  <si>
    <t>キオクシアの前日比(x10補正)</t>
    <rPh sb="6" eb="8">
      <t>ゼンジツ</t>
    </rPh>
    <rPh sb="8" eb="9">
      <t>ヒ</t>
    </rPh>
    <rPh sb="13" eb="15">
      <t>ホセイ</t>
    </rPh>
    <phoneticPr fontId="1"/>
  </si>
  <si>
    <t>日付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</si>
</sst>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3" formatCode="0.0"/>
    <numFmt numFmtId="184" formatCode="#,##0.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333333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83" fontId="2" fillId="0" borderId="1" xfId="0" applyNumberFormat="1" applyFont="1" applyFill="1" applyBorder="1">
      <alignment vertical="center"/>
    </xf>
    <xf numFmtId="184" fontId="2" fillId="0" borderId="1" xfId="0" applyNumberFormat="1" applyFont="1" applyBorder="1">
      <alignment vertical="center"/>
    </xf>
    <xf numFmtId="3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Sheet1!$F$3</c:f>
              <c:strCache>
                <c:ptCount val="1"/>
                <c:pt idx="0">
                  <c:v>キオクシアの前日比(x10補正)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Sheet1!$B$4:$B$130</c:f>
              <c:numCache>
                <c:formatCode>m/d/yyyy</c:formatCode>
                <c:ptCount val="127"/>
                <c:pt idx="1">
                  <c:v>46213</c:v>
                </c:pt>
                <c:pt idx="2">
                  <c:v>46212</c:v>
                </c:pt>
                <c:pt idx="3">
                  <c:v>46211</c:v>
                </c:pt>
                <c:pt idx="4">
                  <c:v>46210</c:v>
                </c:pt>
                <c:pt idx="5">
                  <c:v>46209</c:v>
                </c:pt>
                <c:pt idx="6">
                  <c:v>46206</c:v>
                </c:pt>
                <c:pt idx="7">
                  <c:v>46205</c:v>
                </c:pt>
                <c:pt idx="8">
                  <c:v>46204</c:v>
                </c:pt>
                <c:pt idx="9">
                  <c:v>46203</c:v>
                </c:pt>
                <c:pt idx="10">
                  <c:v>46202</c:v>
                </c:pt>
                <c:pt idx="11">
                  <c:v>46199</c:v>
                </c:pt>
                <c:pt idx="12">
                  <c:v>46198</c:v>
                </c:pt>
                <c:pt idx="13">
                  <c:v>46197</c:v>
                </c:pt>
                <c:pt idx="14">
                  <c:v>46196</c:v>
                </c:pt>
                <c:pt idx="15">
                  <c:v>46195</c:v>
                </c:pt>
                <c:pt idx="16">
                  <c:v>46192</c:v>
                </c:pt>
                <c:pt idx="17">
                  <c:v>46191</c:v>
                </c:pt>
                <c:pt idx="18">
                  <c:v>46190</c:v>
                </c:pt>
                <c:pt idx="19">
                  <c:v>46189</c:v>
                </c:pt>
                <c:pt idx="20">
                  <c:v>46188</c:v>
                </c:pt>
                <c:pt idx="21">
                  <c:v>46185</c:v>
                </c:pt>
                <c:pt idx="22">
                  <c:v>46184</c:v>
                </c:pt>
                <c:pt idx="23">
                  <c:v>46183</c:v>
                </c:pt>
                <c:pt idx="24">
                  <c:v>46182</c:v>
                </c:pt>
                <c:pt idx="25">
                  <c:v>46181</c:v>
                </c:pt>
                <c:pt idx="26">
                  <c:v>46178</c:v>
                </c:pt>
                <c:pt idx="27">
                  <c:v>46177</c:v>
                </c:pt>
                <c:pt idx="28">
                  <c:v>46176</c:v>
                </c:pt>
                <c:pt idx="29">
                  <c:v>46175</c:v>
                </c:pt>
                <c:pt idx="30">
                  <c:v>46174</c:v>
                </c:pt>
                <c:pt idx="31">
                  <c:v>46171</c:v>
                </c:pt>
                <c:pt idx="32">
                  <c:v>46170</c:v>
                </c:pt>
                <c:pt idx="33">
                  <c:v>46169</c:v>
                </c:pt>
                <c:pt idx="34">
                  <c:v>46168</c:v>
                </c:pt>
                <c:pt idx="35">
                  <c:v>46167</c:v>
                </c:pt>
                <c:pt idx="36">
                  <c:v>46164</c:v>
                </c:pt>
                <c:pt idx="37">
                  <c:v>46163</c:v>
                </c:pt>
                <c:pt idx="38">
                  <c:v>46162</c:v>
                </c:pt>
                <c:pt idx="39">
                  <c:v>46161</c:v>
                </c:pt>
                <c:pt idx="40">
                  <c:v>46160</c:v>
                </c:pt>
                <c:pt idx="41">
                  <c:v>46157</c:v>
                </c:pt>
                <c:pt idx="42">
                  <c:v>46156</c:v>
                </c:pt>
                <c:pt idx="43">
                  <c:v>46155</c:v>
                </c:pt>
                <c:pt idx="44">
                  <c:v>46154</c:v>
                </c:pt>
                <c:pt idx="45">
                  <c:v>46153</c:v>
                </c:pt>
                <c:pt idx="46">
                  <c:v>46150</c:v>
                </c:pt>
                <c:pt idx="47">
                  <c:v>46149</c:v>
                </c:pt>
                <c:pt idx="48">
                  <c:v>46143</c:v>
                </c:pt>
                <c:pt idx="49">
                  <c:v>46142</c:v>
                </c:pt>
                <c:pt idx="50">
                  <c:v>46140</c:v>
                </c:pt>
                <c:pt idx="51">
                  <c:v>46139</c:v>
                </c:pt>
                <c:pt idx="52">
                  <c:v>46136</c:v>
                </c:pt>
                <c:pt idx="53">
                  <c:v>46135</c:v>
                </c:pt>
                <c:pt idx="54">
                  <c:v>46134</c:v>
                </c:pt>
                <c:pt idx="55">
                  <c:v>46133</c:v>
                </c:pt>
                <c:pt idx="56">
                  <c:v>46132</c:v>
                </c:pt>
                <c:pt idx="57">
                  <c:v>46129</c:v>
                </c:pt>
                <c:pt idx="58">
                  <c:v>46128</c:v>
                </c:pt>
                <c:pt idx="59">
                  <c:v>46127</c:v>
                </c:pt>
                <c:pt idx="60">
                  <c:v>46126</c:v>
                </c:pt>
                <c:pt idx="61">
                  <c:v>46125</c:v>
                </c:pt>
                <c:pt idx="62">
                  <c:v>46122</c:v>
                </c:pt>
                <c:pt idx="63">
                  <c:v>46121</c:v>
                </c:pt>
                <c:pt idx="64">
                  <c:v>46120</c:v>
                </c:pt>
                <c:pt idx="65">
                  <c:v>46119</c:v>
                </c:pt>
                <c:pt idx="66">
                  <c:v>46118</c:v>
                </c:pt>
                <c:pt idx="67">
                  <c:v>46115</c:v>
                </c:pt>
                <c:pt idx="68">
                  <c:v>46114</c:v>
                </c:pt>
                <c:pt idx="69">
                  <c:v>46113</c:v>
                </c:pt>
                <c:pt idx="70">
                  <c:v>46112</c:v>
                </c:pt>
                <c:pt idx="71">
                  <c:v>46111</c:v>
                </c:pt>
                <c:pt idx="72">
                  <c:v>46108</c:v>
                </c:pt>
                <c:pt idx="73">
                  <c:v>46107</c:v>
                </c:pt>
                <c:pt idx="74">
                  <c:v>46106</c:v>
                </c:pt>
                <c:pt idx="75">
                  <c:v>46105</c:v>
                </c:pt>
                <c:pt idx="76">
                  <c:v>46104</c:v>
                </c:pt>
                <c:pt idx="77">
                  <c:v>46100</c:v>
                </c:pt>
                <c:pt idx="78">
                  <c:v>46099</c:v>
                </c:pt>
                <c:pt idx="79">
                  <c:v>46098</c:v>
                </c:pt>
                <c:pt idx="80">
                  <c:v>46097</c:v>
                </c:pt>
                <c:pt idx="81">
                  <c:v>46094</c:v>
                </c:pt>
                <c:pt idx="82">
                  <c:v>46093</c:v>
                </c:pt>
                <c:pt idx="83">
                  <c:v>46092</c:v>
                </c:pt>
                <c:pt idx="84">
                  <c:v>46091</c:v>
                </c:pt>
                <c:pt idx="85">
                  <c:v>46090</c:v>
                </c:pt>
                <c:pt idx="86">
                  <c:v>46087</c:v>
                </c:pt>
                <c:pt idx="87">
                  <c:v>46086</c:v>
                </c:pt>
                <c:pt idx="88">
                  <c:v>46085</c:v>
                </c:pt>
                <c:pt idx="89">
                  <c:v>46084</c:v>
                </c:pt>
                <c:pt idx="90">
                  <c:v>46083</c:v>
                </c:pt>
                <c:pt idx="91">
                  <c:v>46080</c:v>
                </c:pt>
                <c:pt idx="92">
                  <c:v>46079</c:v>
                </c:pt>
                <c:pt idx="93">
                  <c:v>46078</c:v>
                </c:pt>
                <c:pt idx="94">
                  <c:v>46077</c:v>
                </c:pt>
                <c:pt idx="95">
                  <c:v>46073</c:v>
                </c:pt>
                <c:pt idx="96">
                  <c:v>46072</c:v>
                </c:pt>
                <c:pt idx="97">
                  <c:v>46071</c:v>
                </c:pt>
                <c:pt idx="98">
                  <c:v>46070</c:v>
                </c:pt>
                <c:pt idx="99">
                  <c:v>46069</c:v>
                </c:pt>
                <c:pt idx="100">
                  <c:v>46066</c:v>
                </c:pt>
                <c:pt idx="101">
                  <c:v>46065</c:v>
                </c:pt>
                <c:pt idx="102">
                  <c:v>46063</c:v>
                </c:pt>
                <c:pt idx="103">
                  <c:v>46062</c:v>
                </c:pt>
                <c:pt idx="104">
                  <c:v>46059</c:v>
                </c:pt>
                <c:pt idx="105">
                  <c:v>46058</c:v>
                </c:pt>
                <c:pt idx="106">
                  <c:v>46057</c:v>
                </c:pt>
                <c:pt idx="107">
                  <c:v>46056</c:v>
                </c:pt>
                <c:pt idx="108">
                  <c:v>46055</c:v>
                </c:pt>
                <c:pt idx="109">
                  <c:v>46052</c:v>
                </c:pt>
                <c:pt idx="110">
                  <c:v>46051</c:v>
                </c:pt>
                <c:pt idx="111">
                  <c:v>46050</c:v>
                </c:pt>
                <c:pt idx="112">
                  <c:v>46049</c:v>
                </c:pt>
                <c:pt idx="113">
                  <c:v>46048</c:v>
                </c:pt>
                <c:pt idx="114">
                  <c:v>46045</c:v>
                </c:pt>
                <c:pt idx="115">
                  <c:v>46044</c:v>
                </c:pt>
                <c:pt idx="116">
                  <c:v>46043</c:v>
                </c:pt>
                <c:pt idx="117">
                  <c:v>46042</c:v>
                </c:pt>
                <c:pt idx="118">
                  <c:v>46041</c:v>
                </c:pt>
                <c:pt idx="119">
                  <c:v>46038</c:v>
                </c:pt>
                <c:pt idx="120">
                  <c:v>46037</c:v>
                </c:pt>
                <c:pt idx="121">
                  <c:v>46036</c:v>
                </c:pt>
                <c:pt idx="122">
                  <c:v>46035</c:v>
                </c:pt>
                <c:pt idx="123">
                  <c:v>46031</c:v>
                </c:pt>
                <c:pt idx="124">
                  <c:v>46030</c:v>
                </c:pt>
                <c:pt idx="125">
                  <c:v>46029</c:v>
                </c:pt>
                <c:pt idx="126">
                  <c:v>46028</c:v>
                </c:pt>
              </c:numCache>
            </c:numRef>
          </c:cat>
          <c:val>
            <c:numRef>
              <c:f>Sheet1!$F$4:$F$130</c:f>
              <c:numCache>
                <c:formatCode>#,##0.0</c:formatCode>
                <c:ptCount val="127"/>
                <c:pt idx="1">
                  <c:v>-0.75770925110131204</c:v>
                </c:pt>
                <c:pt idx="2">
                  <c:v>5.2775330396475741</c:v>
                </c:pt>
                <c:pt idx="3">
                  <c:v>-0.46696035242290462</c:v>
                </c:pt>
                <c:pt idx="4">
                  <c:v>-8.0969162995594726</c:v>
                </c:pt>
                <c:pt idx="5">
                  <c:v>-1.5066079295154169</c:v>
                </c:pt>
                <c:pt idx="6">
                  <c:v>6.2026431718061641</c:v>
                </c:pt>
                <c:pt idx="7">
                  <c:v>-10.458149779735686</c:v>
                </c:pt>
                <c:pt idx="8">
                  <c:v>-1.3656387665198166</c:v>
                </c:pt>
                <c:pt idx="9">
                  <c:v>1.0837004405286279</c:v>
                </c:pt>
                <c:pt idx="10">
                  <c:v>-3.2863436123347922</c:v>
                </c:pt>
                <c:pt idx="11">
                  <c:v>-10.281938325991201</c:v>
                </c:pt>
                <c:pt idx="12">
                  <c:v>10</c:v>
                </c:pt>
                <c:pt idx="13">
                  <c:v>0.18502202643172722</c:v>
                </c:pt>
                <c:pt idx="14">
                  <c:v>-14.458149779735686</c:v>
                </c:pt>
                <c:pt idx="15">
                  <c:v>8.810572687224294E-2</c:v>
                </c:pt>
                <c:pt idx="16">
                  <c:v>10.308370044052868</c:v>
                </c:pt>
                <c:pt idx="17">
                  <c:v>0.79295154185022054</c:v>
                </c:pt>
                <c:pt idx="18">
                  <c:v>1.1277533039647551</c:v>
                </c:pt>
                <c:pt idx="19">
                  <c:v>3.3568281938325981</c:v>
                </c:pt>
                <c:pt idx="20">
                  <c:v>8.5550660792951589</c:v>
                </c:pt>
                <c:pt idx="21">
                  <c:v>5.0748898678414092</c:v>
                </c:pt>
                <c:pt idx="22">
                  <c:v>4.3524229074889833</c:v>
                </c:pt>
                <c:pt idx="23">
                  <c:v>-5.242290748898677</c:v>
                </c:pt>
                <c:pt idx="24">
                  <c:v>4.0264317180616676</c:v>
                </c:pt>
                <c:pt idx="25">
                  <c:v>-5.5154185022026354</c:v>
                </c:pt>
                <c:pt idx="26">
                  <c:v>1.0748898678413981</c:v>
                </c:pt>
                <c:pt idx="27">
                  <c:v>-1.0220264317180523</c:v>
                </c:pt>
                <c:pt idx="28">
                  <c:v>0.47577092511013463</c:v>
                </c:pt>
                <c:pt idx="29">
                  <c:v>4.4405286343612262</c:v>
                </c:pt>
                <c:pt idx="30">
                  <c:v>5.8590308370044113</c:v>
                </c:pt>
                <c:pt idx="31">
                  <c:v>4.0264317180616782</c:v>
                </c:pt>
                <c:pt idx="32">
                  <c:v>0.64317180616740188</c:v>
                </c:pt>
                <c:pt idx="33">
                  <c:v>-1.6828193832599254</c:v>
                </c:pt>
                <c:pt idx="34">
                  <c:v>-2.6343612334801718</c:v>
                </c:pt>
                <c:pt idx="35">
                  <c:v>7.0925110132158578</c:v>
                </c:pt>
                <c:pt idx="36">
                  <c:v>1.8149779735682898</c:v>
                </c:pt>
                <c:pt idx="37">
                  <c:v>3.5682819383259927</c:v>
                </c:pt>
                <c:pt idx="38">
                  <c:v>1.3392070484581438</c:v>
                </c:pt>
                <c:pt idx="39">
                  <c:v>-1.4801762114537496</c:v>
                </c:pt>
                <c:pt idx="40">
                  <c:v>6.1674008810572731</c:v>
                </c:pt>
                <c:pt idx="41">
                  <c:v>-3.5330396475770955</c:v>
                </c:pt>
                <c:pt idx="42">
                  <c:v>-1.7973568281938299</c:v>
                </c:pt>
                <c:pt idx="43">
                  <c:v>3.8766519823788541</c:v>
                </c:pt>
                <c:pt idx="44">
                  <c:v>0.14096916299559439</c:v>
                </c:pt>
                <c:pt idx="45">
                  <c:v>1.2775330396475795</c:v>
                </c:pt>
                <c:pt idx="46">
                  <c:v>0.9515418502202635</c:v>
                </c:pt>
                <c:pt idx="47">
                  <c:v>6.1674008810572731</c:v>
                </c:pt>
                <c:pt idx="48">
                  <c:v>-1.0132158590308393</c:v>
                </c:pt>
                <c:pt idx="49">
                  <c:v>1.092511013215858</c:v>
                </c:pt>
                <c:pt idx="50">
                  <c:v>0.74889867841409907</c:v>
                </c:pt>
                <c:pt idx="51">
                  <c:v>0.78414096916299625</c:v>
                </c:pt>
                <c:pt idx="52">
                  <c:v>-0.7048458149779776</c:v>
                </c:pt>
                <c:pt idx="53">
                  <c:v>0.51101321585903181</c:v>
                </c:pt>
                <c:pt idx="54">
                  <c:v>1.8149779735682785</c:v>
                </c:pt>
                <c:pt idx="55">
                  <c:v>1.9647577092511086</c:v>
                </c:pt>
                <c:pt idx="56">
                  <c:v>-1.7621145374454271E-2</c:v>
                </c:pt>
                <c:pt idx="57">
                  <c:v>-2.9427312775330394</c:v>
                </c:pt>
                <c:pt idx="58">
                  <c:v>1.2863436123348038</c:v>
                </c:pt>
                <c:pt idx="59">
                  <c:v>-2.281938325991189</c:v>
                </c:pt>
                <c:pt idx="60">
                  <c:v>3.286343612334798</c:v>
                </c:pt>
                <c:pt idx="61">
                  <c:v>0.99559471365639074</c:v>
                </c:pt>
                <c:pt idx="62">
                  <c:v>2.1497797356828188</c:v>
                </c:pt>
                <c:pt idx="63">
                  <c:v>8.810572687224863E-2</c:v>
                </c:pt>
                <c:pt idx="64">
                  <c:v>3.8149779735682814</c:v>
                </c:pt>
                <c:pt idx="65">
                  <c:v>0.41409691629955603</c:v>
                </c:pt>
                <c:pt idx="66">
                  <c:v>0.8370044052863449</c:v>
                </c:pt>
                <c:pt idx="67">
                  <c:v>0.66519823788546262</c:v>
                </c:pt>
                <c:pt idx="68">
                  <c:v>-0.62114537444933826</c:v>
                </c:pt>
                <c:pt idx="69">
                  <c:v>2.3964757709251101</c:v>
                </c:pt>
                <c:pt idx="70">
                  <c:v>-0.82819383259911772</c:v>
                </c:pt>
                <c:pt idx="71">
                  <c:v>-0.22026431718061873</c:v>
                </c:pt>
                <c:pt idx="72">
                  <c:v>-0.7885462555066084</c:v>
                </c:pt>
                <c:pt idx="73">
                  <c:v>-1.1277533039647551</c:v>
                </c:pt>
                <c:pt idx="74">
                  <c:v>1.1850220264317159</c:v>
                </c:pt>
                <c:pt idx="75">
                  <c:v>-0.32158590308370094</c:v>
                </c:pt>
                <c:pt idx="76">
                  <c:v>-0.7885462555066084</c:v>
                </c:pt>
                <c:pt idx="77">
                  <c:v>-0.90748898678414203</c:v>
                </c:pt>
                <c:pt idx="78">
                  <c:v>1.5682819383259925</c:v>
                </c:pt>
                <c:pt idx="79">
                  <c:v>-0.88546255506607852</c:v>
                </c:pt>
                <c:pt idx="80">
                  <c:v>1.3656387665198253</c:v>
                </c:pt>
                <c:pt idx="81">
                  <c:v>-0.15859030837004581</c:v>
                </c:pt>
                <c:pt idx="82">
                  <c:v>-0.11894273127753366</c:v>
                </c:pt>
                <c:pt idx="83">
                  <c:v>1.5947136563876654</c:v>
                </c:pt>
                <c:pt idx="84">
                  <c:v>1.356828193832601</c:v>
                </c:pt>
                <c:pt idx="85">
                  <c:v>-1.7136563876651991</c:v>
                </c:pt>
                <c:pt idx="86">
                  <c:v>-0.28634361233480093</c:v>
                </c:pt>
                <c:pt idx="87">
                  <c:v>0.92951541850220276</c:v>
                </c:pt>
                <c:pt idx="88">
                  <c:v>-0.84140969162995705</c:v>
                </c:pt>
                <c:pt idx="89">
                  <c:v>-1.1585903083700457</c:v>
                </c:pt>
                <c:pt idx="90">
                  <c:v>0.26872246696035518</c:v>
                </c:pt>
                <c:pt idx="91">
                  <c:v>-2.6431718061675723E-2</c:v>
                </c:pt>
                <c:pt idx="92">
                  <c:v>-0.19823788546255514</c:v>
                </c:pt>
                <c:pt idx="93">
                  <c:v>-0.70925110132158697</c:v>
                </c:pt>
                <c:pt idx="94">
                  <c:v>1.5066079295154196</c:v>
                </c:pt>
                <c:pt idx="95">
                  <c:v>-0.60792951541849904</c:v>
                </c:pt>
                <c:pt idx="96">
                  <c:v>-0.14977973568282152</c:v>
                </c:pt>
                <c:pt idx="97">
                  <c:v>-0.83700440528634201</c:v>
                </c:pt>
                <c:pt idx="98">
                  <c:v>6.1674008810570058E-2</c:v>
                </c:pt>
                <c:pt idx="99">
                  <c:v>-0.48017621145374678</c:v>
                </c:pt>
                <c:pt idx="100">
                  <c:v>1.4713656387665224</c:v>
                </c:pt>
                <c:pt idx="101">
                  <c:v>2.0528634361233484</c:v>
                </c:pt>
                <c:pt idx="102">
                  <c:v>-4.8458149779736462E-2</c:v>
                </c:pt>
                <c:pt idx="103">
                  <c:v>-0.17180616740088225</c:v>
                </c:pt>
                <c:pt idx="104">
                  <c:v>-0.383259911894271</c:v>
                </c:pt>
                <c:pt idx="105">
                  <c:v>-1.2070484581497822</c:v>
                </c:pt>
                <c:pt idx="106">
                  <c:v>0.10132158590308507</c:v>
                </c:pt>
                <c:pt idx="107">
                  <c:v>2.1365638766519823</c:v>
                </c:pt>
                <c:pt idx="108">
                  <c:v>-2.6431718061673992</c:v>
                </c:pt>
                <c:pt idx="109">
                  <c:v>1.8634361233480177</c:v>
                </c:pt>
                <c:pt idx="110">
                  <c:v>0.2643171806167402</c:v>
                </c:pt>
                <c:pt idx="111">
                  <c:v>0.43612334801761959</c:v>
                </c:pt>
                <c:pt idx="112">
                  <c:v>0.88105726872246914</c:v>
                </c:pt>
                <c:pt idx="113">
                  <c:v>0.10132158590308223</c:v>
                </c:pt>
                <c:pt idx="114">
                  <c:v>-0.50660792951541678</c:v>
                </c:pt>
                <c:pt idx="115">
                  <c:v>1.2422907488986765</c:v>
                </c:pt>
                <c:pt idx="116">
                  <c:v>1.1409691629955945</c:v>
                </c:pt>
                <c:pt idx="117">
                  <c:v>-4.405286343612147E-3</c:v>
                </c:pt>
                <c:pt idx="118">
                  <c:v>0.40528634361233457</c:v>
                </c:pt>
                <c:pt idx="119">
                  <c:v>0.98678414096916212</c:v>
                </c:pt>
                <c:pt idx="120">
                  <c:v>0.3083700440528645</c:v>
                </c:pt>
                <c:pt idx="121">
                  <c:v>-0.35682819383259956</c:v>
                </c:pt>
                <c:pt idx="122">
                  <c:v>0.87665198237885567</c:v>
                </c:pt>
                <c:pt idx="123">
                  <c:v>-0.27312775330396588</c:v>
                </c:pt>
                <c:pt idx="124">
                  <c:v>0.27312775330396588</c:v>
                </c:pt>
                <c:pt idx="125">
                  <c:v>0.96035242290748923</c:v>
                </c:pt>
                <c:pt idx="126">
                  <c:v>0.22026431718061587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5-4B4D-AE8F-5748721E3E07}"/>
            </c:ext>
          </c:extLst>
        </c:ser>
        <c:ser>
          <c:idx val="1"/>
          <c:order val="1"/>
          <c:tx>
            <c:strRef>
              <c:f>Sheet1!$L$3</c:f>
              <c:strCache>
                <c:ptCount val="1"/>
                <c:pt idx="0">
                  <c:v>東京海上HDの前日比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Sheet1!$B$4:$B$130</c:f>
              <c:numCache>
                <c:formatCode>m/d/yyyy</c:formatCode>
                <c:ptCount val="127"/>
                <c:pt idx="1">
                  <c:v>46213</c:v>
                </c:pt>
                <c:pt idx="2">
                  <c:v>46212</c:v>
                </c:pt>
                <c:pt idx="3">
                  <c:v>46211</c:v>
                </c:pt>
                <c:pt idx="4">
                  <c:v>46210</c:v>
                </c:pt>
                <c:pt idx="5">
                  <c:v>46209</c:v>
                </c:pt>
                <c:pt idx="6">
                  <c:v>46206</c:v>
                </c:pt>
                <c:pt idx="7">
                  <c:v>46205</c:v>
                </c:pt>
                <c:pt idx="8">
                  <c:v>46204</c:v>
                </c:pt>
                <c:pt idx="9">
                  <c:v>46203</c:v>
                </c:pt>
                <c:pt idx="10">
                  <c:v>46202</c:v>
                </c:pt>
                <c:pt idx="11">
                  <c:v>46199</c:v>
                </c:pt>
                <c:pt idx="12">
                  <c:v>46198</c:v>
                </c:pt>
                <c:pt idx="13">
                  <c:v>46197</c:v>
                </c:pt>
                <c:pt idx="14">
                  <c:v>46196</c:v>
                </c:pt>
                <c:pt idx="15">
                  <c:v>46195</c:v>
                </c:pt>
                <c:pt idx="16">
                  <c:v>46192</c:v>
                </c:pt>
                <c:pt idx="17">
                  <c:v>46191</c:v>
                </c:pt>
                <c:pt idx="18">
                  <c:v>46190</c:v>
                </c:pt>
                <c:pt idx="19">
                  <c:v>46189</c:v>
                </c:pt>
                <c:pt idx="20">
                  <c:v>46188</c:v>
                </c:pt>
                <c:pt idx="21">
                  <c:v>46185</c:v>
                </c:pt>
                <c:pt idx="22">
                  <c:v>46184</c:v>
                </c:pt>
                <c:pt idx="23">
                  <c:v>46183</c:v>
                </c:pt>
                <c:pt idx="24">
                  <c:v>46182</c:v>
                </c:pt>
                <c:pt idx="25">
                  <c:v>46181</c:v>
                </c:pt>
                <c:pt idx="26">
                  <c:v>46178</c:v>
                </c:pt>
                <c:pt idx="27">
                  <c:v>46177</c:v>
                </c:pt>
                <c:pt idx="28">
                  <c:v>46176</c:v>
                </c:pt>
                <c:pt idx="29">
                  <c:v>46175</c:v>
                </c:pt>
                <c:pt idx="30">
                  <c:v>46174</c:v>
                </c:pt>
                <c:pt idx="31">
                  <c:v>46171</c:v>
                </c:pt>
                <c:pt idx="32">
                  <c:v>46170</c:v>
                </c:pt>
                <c:pt idx="33">
                  <c:v>46169</c:v>
                </c:pt>
                <c:pt idx="34">
                  <c:v>46168</c:v>
                </c:pt>
                <c:pt idx="35">
                  <c:v>46167</c:v>
                </c:pt>
                <c:pt idx="36">
                  <c:v>46164</c:v>
                </c:pt>
                <c:pt idx="37">
                  <c:v>46163</c:v>
                </c:pt>
                <c:pt idx="38">
                  <c:v>46162</c:v>
                </c:pt>
                <c:pt idx="39">
                  <c:v>46161</c:v>
                </c:pt>
                <c:pt idx="40">
                  <c:v>46160</c:v>
                </c:pt>
                <c:pt idx="41">
                  <c:v>46157</c:v>
                </c:pt>
                <c:pt idx="42">
                  <c:v>46156</c:v>
                </c:pt>
                <c:pt idx="43">
                  <c:v>46155</c:v>
                </c:pt>
                <c:pt idx="44">
                  <c:v>46154</c:v>
                </c:pt>
                <c:pt idx="45">
                  <c:v>46153</c:v>
                </c:pt>
                <c:pt idx="46">
                  <c:v>46150</c:v>
                </c:pt>
                <c:pt idx="47">
                  <c:v>46149</c:v>
                </c:pt>
                <c:pt idx="48">
                  <c:v>46143</c:v>
                </c:pt>
                <c:pt idx="49">
                  <c:v>46142</c:v>
                </c:pt>
                <c:pt idx="50">
                  <c:v>46140</c:v>
                </c:pt>
                <c:pt idx="51">
                  <c:v>46139</c:v>
                </c:pt>
                <c:pt idx="52">
                  <c:v>46136</c:v>
                </c:pt>
                <c:pt idx="53">
                  <c:v>46135</c:v>
                </c:pt>
                <c:pt idx="54">
                  <c:v>46134</c:v>
                </c:pt>
                <c:pt idx="55">
                  <c:v>46133</c:v>
                </c:pt>
                <c:pt idx="56">
                  <c:v>46132</c:v>
                </c:pt>
                <c:pt idx="57">
                  <c:v>46129</c:v>
                </c:pt>
                <c:pt idx="58">
                  <c:v>46128</c:v>
                </c:pt>
                <c:pt idx="59">
                  <c:v>46127</c:v>
                </c:pt>
                <c:pt idx="60">
                  <c:v>46126</c:v>
                </c:pt>
                <c:pt idx="61">
                  <c:v>46125</c:v>
                </c:pt>
                <c:pt idx="62">
                  <c:v>46122</c:v>
                </c:pt>
                <c:pt idx="63">
                  <c:v>46121</c:v>
                </c:pt>
                <c:pt idx="64">
                  <c:v>46120</c:v>
                </c:pt>
                <c:pt idx="65">
                  <c:v>46119</c:v>
                </c:pt>
                <c:pt idx="66">
                  <c:v>46118</c:v>
                </c:pt>
                <c:pt idx="67">
                  <c:v>46115</c:v>
                </c:pt>
                <c:pt idx="68">
                  <c:v>46114</c:v>
                </c:pt>
                <c:pt idx="69">
                  <c:v>46113</c:v>
                </c:pt>
                <c:pt idx="70">
                  <c:v>46112</c:v>
                </c:pt>
                <c:pt idx="71">
                  <c:v>46111</c:v>
                </c:pt>
                <c:pt idx="72">
                  <c:v>46108</c:v>
                </c:pt>
                <c:pt idx="73">
                  <c:v>46107</c:v>
                </c:pt>
                <c:pt idx="74">
                  <c:v>46106</c:v>
                </c:pt>
                <c:pt idx="75">
                  <c:v>46105</c:v>
                </c:pt>
                <c:pt idx="76">
                  <c:v>46104</c:v>
                </c:pt>
                <c:pt idx="77">
                  <c:v>46100</c:v>
                </c:pt>
                <c:pt idx="78">
                  <c:v>46099</c:v>
                </c:pt>
                <c:pt idx="79">
                  <c:v>46098</c:v>
                </c:pt>
                <c:pt idx="80">
                  <c:v>46097</c:v>
                </c:pt>
                <c:pt idx="81">
                  <c:v>46094</c:v>
                </c:pt>
                <c:pt idx="82">
                  <c:v>46093</c:v>
                </c:pt>
                <c:pt idx="83">
                  <c:v>46092</c:v>
                </c:pt>
                <c:pt idx="84">
                  <c:v>46091</c:v>
                </c:pt>
                <c:pt idx="85">
                  <c:v>46090</c:v>
                </c:pt>
                <c:pt idx="86">
                  <c:v>46087</c:v>
                </c:pt>
                <c:pt idx="87">
                  <c:v>46086</c:v>
                </c:pt>
                <c:pt idx="88">
                  <c:v>46085</c:v>
                </c:pt>
                <c:pt idx="89">
                  <c:v>46084</c:v>
                </c:pt>
                <c:pt idx="90">
                  <c:v>46083</c:v>
                </c:pt>
                <c:pt idx="91">
                  <c:v>46080</c:v>
                </c:pt>
                <c:pt idx="92">
                  <c:v>46079</c:v>
                </c:pt>
                <c:pt idx="93">
                  <c:v>46078</c:v>
                </c:pt>
                <c:pt idx="94">
                  <c:v>46077</c:v>
                </c:pt>
                <c:pt idx="95">
                  <c:v>46073</c:v>
                </c:pt>
                <c:pt idx="96">
                  <c:v>46072</c:v>
                </c:pt>
                <c:pt idx="97">
                  <c:v>46071</c:v>
                </c:pt>
                <c:pt idx="98">
                  <c:v>46070</c:v>
                </c:pt>
                <c:pt idx="99">
                  <c:v>46069</c:v>
                </c:pt>
                <c:pt idx="100">
                  <c:v>46066</c:v>
                </c:pt>
                <c:pt idx="101">
                  <c:v>46065</c:v>
                </c:pt>
                <c:pt idx="102">
                  <c:v>46063</c:v>
                </c:pt>
                <c:pt idx="103">
                  <c:v>46062</c:v>
                </c:pt>
                <c:pt idx="104">
                  <c:v>46059</c:v>
                </c:pt>
                <c:pt idx="105">
                  <c:v>46058</c:v>
                </c:pt>
                <c:pt idx="106">
                  <c:v>46057</c:v>
                </c:pt>
                <c:pt idx="107">
                  <c:v>46056</c:v>
                </c:pt>
                <c:pt idx="108">
                  <c:v>46055</c:v>
                </c:pt>
                <c:pt idx="109">
                  <c:v>46052</c:v>
                </c:pt>
                <c:pt idx="110">
                  <c:v>46051</c:v>
                </c:pt>
                <c:pt idx="111">
                  <c:v>46050</c:v>
                </c:pt>
                <c:pt idx="112">
                  <c:v>46049</c:v>
                </c:pt>
                <c:pt idx="113">
                  <c:v>46048</c:v>
                </c:pt>
                <c:pt idx="114">
                  <c:v>46045</c:v>
                </c:pt>
                <c:pt idx="115">
                  <c:v>46044</c:v>
                </c:pt>
                <c:pt idx="116">
                  <c:v>46043</c:v>
                </c:pt>
                <c:pt idx="117">
                  <c:v>46042</c:v>
                </c:pt>
                <c:pt idx="118">
                  <c:v>46041</c:v>
                </c:pt>
                <c:pt idx="119">
                  <c:v>46038</c:v>
                </c:pt>
                <c:pt idx="120">
                  <c:v>46037</c:v>
                </c:pt>
                <c:pt idx="121">
                  <c:v>46036</c:v>
                </c:pt>
                <c:pt idx="122">
                  <c:v>46035</c:v>
                </c:pt>
                <c:pt idx="123">
                  <c:v>46031</c:v>
                </c:pt>
                <c:pt idx="124">
                  <c:v>46030</c:v>
                </c:pt>
                <c:pt idx="125">
                  <c:v>46029</c:v>
                </c:pt>
                <c:pt idx="126">
                  <c:v>46028</c:v>
                </c:pt>
              </c:numCache>
            </c:numRef>
          </c:cat>
          <c:val>
            <c:numRef>
              <c:f>Sheet1!$L$4:$L$130</c:f>
              <c:numCache>
                <c:formatCode>#,##0.0</c:formatCode>
                <c:ptCount val="127"/>
                <c:pt idx="1">
                  <c:v>-4.4154965318897155</c:v>
                </c:pt>
                <c:pt idx="2">
                  <c:v>2.875993909659968</c:v>
                </c:pt>
                <c:pt idx="3">
                  <c:v>-0.2706817797327119</c:v>
                </c:pt>
                <c:pt idx="4">
                  <c:v>-1.5902554559295936</c:v>
                </c:pt>
                <c:pt idx="5">
                  <c:v>3.8233801387243886</c:v>
                </c:pt>
                <c:pt idx="6">
                  <c:v>1.2349856200304714</c:v>
                </c:pt>
                <c:pt idx="7">
                  <c:v>6.7501268820842455</c:v>
                </c:pt>
                <c:pt idx="8">
                  <c:v>-1.5225850109964369</c:v>
                </c:pt>
                <c:pt idx="9">
                  <c:v>-0.77821011673151474</c:v>
                </c:pt>
                <c:pt idx="10">
                  <c:v>5.8365758754863606</c:v>
                </c:pt>
                <c:pt idx="11">
                  <c:v>0.89663339536457443</c:v>
                </c:pt>
                <c:pt idx="12">
                  <c:v>-2.030113347995254</c:v>
                </c:pt>
                <c:pt idx="13">
                  <c:v>-5.3798003721874608</c:v>
                </c:pt>
                <c:pt idx="14">
                  <c:v>-0.16917611233293428</c:v>
                </c:pt>
                <c:pt idx="15">
                  <c:v>1.7594315682625705</c:v>
                </c:pt>
                <c:pt idx="16">
                  <c:v>-2.1992894603282025</c:v>
                </c:pt>
                <c:pt idx="17">
                  <c:v>1.2180680087971467</c:v>
                </c:pt>
                <c:pt idx="18">
                  <c:v>-0.60903400439858046</c:v>
                </c:pt>
                <c:pt idx="19">
                  <c:v>-0.21992894603280888</c:v>
                </c:pt>
                <c:pt idx="20">
                  <c:v>-0.40602266959906785</c:v>
                </c:pt>
                <c:pt idx="21">
                  <c:v>-1.3364912874302064</c:v>
                </c:pt>
                <c:pt idx="22">
                  <c:v>-3.383522246657833E-2</c:v>
                </c:pt>
                <c:pt idx="23">
                  <c:v>-6.767044493317087E-2</c:v>
                </c:pt>
                <c:pt idx="24">
                  <c:v>3.0113347995262956</c:v>
                </c:pt>
                <c:pt idx="25">
                  <c:v>3.9925562510573656</c:v>
                </c:pt>
                <c:pt idx="26">
                  <c:v>0.94738622906444903</c:v>
                </c:pt>
                <c:pt idx="27">
                  <c:v>-2.6729825748604412</c:v>
                </c:pt>
                <c:pt idx="28">
                  <c:v>0.87971578413129237</c:v>
                </c:pt>
                <c:pt idx="29">
                  <c:v>-1.0488918964642266</c:v>
                </c:pt>
                <c:pt idx="30">
                  <c:v>-5.0752833699888811E-2</c:v>
                </c:pt>
                <c:pt idx="31">
                  <c:v>-1.3195736761969101</c:v>
                </c:pt>
                <c:pt idx="32">
                  <c:v>-3.0113347995263098</c:v>
                </c:pt>
                <c:pt idx="33">
                  <c:v>0.18609372356624476</c:v>
                </c:pt>
                <c:pt idx="34">
                  <c:v>-0.52444594823211332</c:v>
                </c:pt>
                <c:pt idx="35">
                  <c:v>0.1015056673997492</c:v>
                </c:pt>
                <c:pt idx="36">
                  <c:v>-5.3459651497208682</c:v>
                </c:pt>
                <c:pt idx="37">
                  <c:v>-2.0301133479952398</c:v>
                </c:pt>
                <c:pt idx="38">
                  <c:v>-2.233124682794795</c:v>
                </c:pt>
                <c:pt idx="39">
                  <c:v>5.4474708171206316</c:v>
                </c:pt>
                <c:pt idx="40">
                  <c:v>0.99813906276432363</c:v>
                </c:pt>
                <c:pt idx="41">
                  <c:v>3.4850279140585343</c:v>
                </c:pt>
                <c:pt idx="42">
                  <c:v>-0.11842327863304547</c:v>
                </c:pt>
                <c:pt idx="43">
                  <c:v>3.8741329724242917</c:v>
                </c:pt>
                <c:pt idx="44">
                  <c:v>-0.1691761123329627</c:v>
                </c:pt>
                <c:pt idx="45">
                  <c:v>2.0301133479952824</c:v>
                </c:pt>
                <c:pt idx="46">
                  <c:v>-3.0451700219928881</c:v>
                </c:pt>
                <c:pt idx="47">
                  <c:v>1.9793605142953652</c:v>
                </c:pt>
                <c:pt idx="48">
                  <c:v>-1.8440196244290092</c:v>
                </c:pt>
                <c:pt idx="49">
                  <c:v>-0.60903400439858046</c:v>
                </c:pt>
                <c:pt idx="50">
                  <c:v>1.2519032312637393</c:v>
                </c:pt>
                <c:pt idx="51">
                  <c:v>-0.20301133479952682</c:v>
                </c:pt>
                <c:pt idx="52">
                  <c:v>1.7594315682625563</c:v>
                </c:pt>
                <c:pt idx="53">
                  <c:v>-2.4699712400609002</c:v>
                </c:pt>
                <c:pt idx="54">
                  <c:v>0.99813906276433784</c:v>
                </c:pt>
                <c:pt idx="55">
                  <c:v>-0.2706817797327119</c:v>
                </c:pt>
                <c:pt idx="56">
                  <c:v>4.0940619184571148</c:v>
                </c:pt>
                <c:pt idx="57">
                  <c:v>-0.65978683809845506</c:v>
                </c:pt>
                <c:pt idx="58">
                  <c:v>2.3007951277279517</c:v>
                </c:pt>
                <c:pt idx="59">
                  <c:v>-1.3364912874302064</c:v>
                </c:pt>
                <c:pt idx="60">
                  <c:v>-1.4379969548299698</c:v>
                </c:pt>
                <c:pt idx="61">
                  <c:v>-1.6071730671629183</c:v>
                </c:pt>
                <c:pt idx="62">
                  <c:v>-2.6222297411605524</c:v>
                </c:pt>
                <c:pt idx="63">
                  <c:v>-2.030113347995254</c:v>
                </c:pt>
                <c:pt idx="64">
                  <c:v>1.5733378446963258</c:v>
                </c:pt>
                <c:pt idx="65">
                  <c:v>-0.52444594823211332</c:v>
                </c:pt>
                <c:pt idx="66">
                  <c:v>1.0996447301641155</c:v>
                </c:pt>
                <c:pt idx="67">
                  <c:v>-0.32143461343260071</c:v>
                </c:pt>
                <c:pt idx="68">
                  <c:v>-3.8572153611909812</c:v>
                </c:pt>
                <c:pt idx="69">
                  <c:v>3.0790052444594664</c:v>
                </c:pt>
                <c:pt idx="70">
                  <c:v>0.67670444933175133</c:v>
                </c:pt>
                <c:pt idx="71">
                  <c:v>-4.1109795296903968</c:v>
                </c:pt>
                <c:pt idx="72">
                  <c:v>-1.285738453730346</c:v>
                </c:pt>
                <c:pt idx="73">
                  <c:v>-4.5677550329893393</c:v>
                </c:pt>
                <c:pt idx="74">
                  <c:v>16.917611233293869</c:v>
                </c:pt>
                <c:pt idx="75">
                  <c:v>16.917611233293854</c:v>
                </c:pt>
                <c:pt idx="76">
                  <c:v>-2.960581965826421</c:v>
                </c:pt>
                <c:pt idx="77">
                  <c:v>-0.65978683809846927</c:v>
                </c:pt>
                <c:pt idx="78">
                  <c:v>2.1485366266283279</c:v>
                </c:pt>
                <c:pt idx="79">
                  <c:v>0.81204533919809307</c:v>
                </c:pt>
                <c:pt idx="80">
                  <c:v>-0.15225850109963801</c:v>
                </c:pt>
                <c:pt idx="81">
                  <c:v>0.45677550329892824</c:v>
                </c:pt>
                <c:pt idx="82">
                  <c:v>-2.3346303501945442</c:v>
                </c:pt>
                <c:pt idx="83">
                  <c:v>-1.2349856200304572</c:v>
                </c:pt>
                <c:pt idx="84">
                  <c:v>1.1165623413974117</c:v>
                </c:pt>
                <c:pt idx="85">
                  <c:v>-2.4699712400609286</c:v>
                </c:pt>
                <c:pt idx="86">
                  <c:v>-0.38910505836575737</c:v>
                </c:pt>
                <c:pt idx="87">
                  <c:v>2.859076298426686</c:v>
                </c:pt>
                <c:pt idx="88">
                  <c:v>-1.6240906783962146</c:v>
                </c:pt>
                <c:pt idx="89">
                  <c:v>-4.0940619184571148</c:v>
                </c:pt>
                <c:pt idx="90">
                  <c:v>-2.8083234647267972</c:v>
                </c:pt>
                <c:pt idx="91">
                  <c:v>0.77821011673154317</c:v>
                </c:pt>
                <c:pt idx="92">
                  <c:v>1.8271020131957272</c:v>
                </c:pt>
                <c:pt idx="93">
                  <c:v>0.55828117069869165</c:v>
                </c:pt>
                <c:pt idx="94">
                  <c:v>-2.2838775164946838</c:v>
                </c:pt>
                <c:pt idx="95">
                  <c:v>0.9135510065978707</c:v>
                </c:pt>
                <c:pt idx="96">
                  <c:v>-0.9643038402977453</c:v>
                </c:pt>
                <c:pt idx="97">
                  <c:v>3.8910505836575879</c:v>
                </c:pt>
                <c:pt idx="98">
                  <c:v>-6.7670444933156659E-2</c:v>
                </c:pt>
                <c:pt idx="99">
                  <c:v>-0.76129250549823269</c:v>
                </c:pt>
                <c:pt idx="100">
                  <c:v>0.81204533919809307</c:v>
                </c:pt>
                <c:pt idx="101">
                  <c:v>-0.21992894603282309</c:v>
                </c:pt>
                <c:pt idx="102">
                  <c:v>2.2669599052613734</c:v>
                </c:pt>
                <c:pt idx="103">
                  <c:v>1.4718321772965908</c:v>
                </c:pt>
                <c:pt idx="104">
                  <c:v>1.2011503975638504</c:v>
                </c:pt>
                <c:pt idx="105">
                  <c:v>1.6748435120960892</c:v>
                </c:pt>
                <c:pt idx="106">
                  <c:v>-1.3364912874302206</c:v>
                </c:pt>
                <c:pt idx="107">
                  <c:v>3.298934190492318</c:v>
                </c:pt>
                <c:pt idx="108">
                  <c:v>0.47369311453222451</c:v>
                </c:pt>
                <c:pt idx="109">
                  <c:v>1.2857384537303318</c:v>
                </c:pt>
                <c:pt idx="110">
                  <c:v>1.1842327863305684</c:v>
                </c:pt>
                <c:pt idx="111">
                  <c:v>-0.9643038402977453</c:v>
                </c:pt>
                <c:pt idx="112">
                  <c:v>-0.67670444933175133</c:v>
                </c:pt>
                <c:pt idx="113">
                  <c:v>-3.0790052444594949</c:v>
                </c:pt>
                <c:pt idx="114">
                  <c:v>0.82896295043140356</c:v>
                </c:pt>
                <c:pt idx="115">
                  <c:v>-0.13534088986635595</c:v>
                </c:pt>
                <c:pt idx="116">
                  <c:v>-2.7914058534934867</c:v>
                </c:pt>
                <c:pt idx="117">
                  <c:v>-1.2688208424970213</c:v>
                </c:pt>
                <c:pt idx="118">
                  <c:v>0.40602266959903943</c:v>
                </c:pt>
                <c:pt idx="119">
                  <c:v>-0.30451700219929023</c:v>
                </c:pt>
                <c:pt idx="120">
                  <c:v>0</c:v>
                </c:pt>
                <c:pt idx="121">
                  <c:v>0.28759939096600817</c:v>
                </c:pt>
                <c:pt idx="122">
                  <c:v>1.3703265098967847</c:v>
                </c:pt>
                <c:pt idx="123">
                  <c:v>0.84588056166469983</c:v>
                </c:pt>
                <c:pt idx="124">
                  <c:v>0.10150566739976341</c:v>
                </c:pt>
                <c:pt idx="125">
                  <c:v>-2.0639485704618465</c:v>
                </c:pt>
                <c:pt idx="126">
                  <c:v>1.8609372356623197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5-4B4D-AE8F-5748721E3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096367"/>
        <c:axId val="1829854159"/>
      </c:lineChart>
      <c:catAx>
        <c:axId val="208309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29854159"/>
        <c:crosses val="autoZero"/>
        <c:auto val="0"/>
        <c:lblAlgn val="ctr"/>
        <c:lblOffset val="100"/>
        <c:noMultiLvlLbl val="0"/>
      </c:catAx>
      <c:valAx>
        <c:axId val="1829854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83096367"/>
        <c:crossesAt val="46028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659423</xdr:colOff>
      <xdr:row>2</xdr:row>
      <xdr:rowOff>0</xdr:rowOff>
    </xdr:from>
    <xdr:to>
      <xdr:col>29</xdr:col>
      <xdr:colOff>249114</xdr:colOff>
      <xdr:row>22</xdr:row>
      <xdr:rowOff>53731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89ECBD-5CCB-4284-A2BD-C35250C46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0.38444</cdr:x>
      <cdr:y>0.03456</cdr:y>
    </cdr:from>
    <cdr:to>
      <cdr:x>0.80054</cdr:x>
      <cdr:y>0.10157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FAF88AC-AC2D-F902-4FEC-7FDDCDE2040E}"/>
            </a:ext>
          </a:extLst>
        </cdr:cNvPr>
        <cdr:cNvSpPr txBox="1"/>
      </cdr:nvSpPr>
      <cdr:spPr>
        <a:xfrm xmlns:a="http://schemas.openxmlformats.org/drawingml/2006/main">
          <a:off x="4151924" y="161193"/>
          <a:ext cx="4493846" cy="31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 kern="1200"/>
        </a:p>
      </cdr:txBody>
    </cdr:sp>
  </cdr:relSizeAnchor>
  <cdr:relSizeAnchor xmlns:cdr="http://schemas.openxmlformats.org/drawingml/2006/chartDrawing">
    <cdr:from>
      <cdr:x>0.32022</cdr:x>
      <cdr:y>0.04398</cdr:y>
    </cdr:from>
    <cdr:to>
      <cdr:x>0.82813</cdr:x>
      <cdr:y>0.1466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D6F80901-ACDA-CC10-D27A-90A287246ED9}"/>
            </a:ext>
          </a:extLst>
        </cdr:cNvPr>
        <cdr:cNvSpPr txBox="1"/>
      </cdr:nvSpPr>
      <cdr:spPr>
        <a:xfrm xmlns:a="http://schemas.openxmlformats.org/drawingml/2006/main">
          <a:off x="3458308" y="205153"/>
          <a:ext cx="5485423" cy="4786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2000" kern="1200"/>
            <a:t>キオクシアと東京海上</a:t>
          </a:r>
          <a:r>
            <a:rPr lang="en-US" altLang="ja-JP" sz="2000" kern="1200"/>
            <a:t>HD</a:t>
          </a:r>
          <a:r>
            <a:rPr lang="ja-JP" altLang="en-US" sz="2000" kern="1200"/>
            <a:t>の株価逆相関グラフ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AF3F-0F90-46F1-B464-E4A17F56951A}">
  <dimension ref="B2:L131"/>
  <sheetViews>
    <sheetView tabSelected="1" zoomScale="130" zoomScaleNormal="130" workbookViewId="0">
      <selection activeCell="L3" sqref="L3:L4"/>
    </sheetView>
  </sheetViews>
  <sheetFormatPr defaultRowHeight="18" x14ac:dyDescent="0.55000000000000004"/>
  <cols>
    <col min="1" max="1" width="1.83203125" style="1" customWidth="1"/>
    <col min="2" max="2" width="10.4140625" style="1" bestFit="1" customWidth="1"/>
    <col min="3" max="3" width="7.75" style="1" bestFit="1" customWidth="1"/>
    <col min="4" max="4" width="10.25" style="1" bestFit="1" customWidth="1"/>
    <col min="5" max="5" width="8.4140625" style="1" customWidth="1"/>
    <col min="6" max="6" width="12.08203125" style="1" customWidth="1"/>
    <col min="7" max="7" width="3" style="1" customWidth="1"/>
    <col min="8" max="8" width="11.33203125" style="1" bestFit="1" customWidth="1"/>
    <col min="9" max="9" width="5.6640625" style="1" bestFit="1" customWidth="1"/>
    <col min="10" max="10" width="10.25" style="1" bestFit="1" customWidth="1"/>
    <col min="11" max="11" width="9.9140625" style="1" customWidth="1"/>
    <col min="12" max="12" width="9.83203125" style="1" customWidth="1"/>
    <col min="13" max="16384" width="8.6640625" style="1"/>
  </cols>
  <sheetData>
    <row r="2" spans="2:12" x14ac:dyDescent="0.55000000000000004">
      <c r="B2" s="1" t="s">
        <v>3</v>
      </c>
      <c r="H2" s="1" t="s">
        <v>4</v>
      </c>
    </row>
    <row r="3" spans="2:12" ht="19.5" customHeight="1" x14ac:dyDescent="0.55000000000000004">
      <c r="B3" s="11" t="s">
        <v>0</v>
      </c>
      <c r="C3" s="11" t="s">
        <v>1</v>
      </c>
      <c r="D3" s="11" t="s">
        <v>2</v>
      </c>
      <c r="E3" s="11" t="s">
        <v>5</v>
      </c>
      <c r="F3" s="11" t="s">
        <v>8</v>
      </c>
      <c r="H3" s="9" t="s">
        <v>9</v>
      </c>
      <c r="I3" s="9" t="s">
        <v>1</v>
      </c>
      <c r="J3" s="9" t="s">
        <v>2</v>
      </c>
      <c r="K3" s="9" t="s">
        <v>6</v>
      </c>
      <c r="L3" s="10" t="s">
        <v>7</v>
      </c>
    </row>
    <row r="4" spans="2:12" ht="75.5" customHeight="1" x14ac:dyDescent="0.55000000000000004">
      <c r="B4" s="11"/>
      <c r="C4" s="11"/>
      <c r="D4" s="11"/>
      <c r="E4" s="11"/>
      <c r="F4" s="11"/>
      <c r="H4" s="9"/>
      <c r="I4" s="9"/>
      <c r="J4" s="9"/>
      <c r="K4" s="9"/>
      <c r="L4" s="10"/>
    </row>
    <row r="5" spans="2:12" x14ac:dyDescent="0.55000000000000004">
      <c r="B5" s="2">
        <v>46213</v>
      </c>
      <c r="C5" s="3">
        <v>77000</v>
      </c>
      <c r="D5" s="3">
        <v>39973100</v>
      </c>
      <c r="E5" s="3">
        <f t="shared" ref="E5:E68" si="0">C5/$C$131*100</f>
        <v>678.41409691629963</v>
      </c>
      <c r="F5" s="6">
        <f>(E5-E6)/10</f>
        <v>-0.75770925110131204</v>
      </c>
      <c r="H5" s="4">
        <v>46213</v>
      </c>
      <c r="I5" s="3">
        <v>7609</v>
      </c>
      <c r="J5" s="3">
        <v>6868900</v>
      </c>
      <c r="K5" s="5">
        <f t="shared" ref="K5:K68" si="1">I5/$I$131*100</f>
        <v>128.72610387413297</v>
      </c>
      <c r="L5" s="6">
        <f t="shared" ref="L5:L68" si="2">K5-K6</f>
        <v>-4.4154965318897155</v>
      </c>
    </row>
    <row r="6" spans="2:12" x14ac:dyDescent="0.55000000000000004">
      <c r="B6" s="2">
        <v>46212</v>
      </c>
      <c r="C6" s="3">
        <v>77860</v>
      </c>
      <c r="D6" s="3">
        <v>40044800</v>
      </c>
      <c r="E6" s="3">
        <f t="shared" si="0"/>
        <v>685.99118942731275</v>
      </c>
      <c r="F6" s="6">
        <f t="shared" ref="F6:F69" si="3">(E6-E7)/10</f>
        <v>5.2775330396475741</v>
      </c>
      <c r="H6" s="4">
        <v>46212</v>
      </c>
      <c r="I6" s="3">
        <v>7870</v>
      </c>
      <c r="J6" s="3">
        <v>5696500</v>
      </c>
      <c r="K6" s="5">
        <f t="shared" si="1"/>
        <v>133.14160040602269</v>
      </c>
      <c r="L6" s="6">
        <f t="shared" si="2"/>
        <v>2.875993909659968</v>
      </c>
    </row>
    <row r="7" spans="2:12" x14ac:dyDescent="0.55000000000000004">
      <c r="B7" s="2">
        <v>46211</v>
      </c>
      <c r="C7" s="3">
        <v>71870</v>
      </c>
      <c r="D7" s="3">
        <v>48348100</v>
      </c>
      <c r="E7" s="3">
        <f t="shared" si="0"/>
        <v>633.21585903083701</v>
      </c>
      <c r="F7" s="6">
        <f t="shared" si="3"/>
        <v>-0.46696035242290462</v>
      </c>
      <c r="H7" s="4">
        <v>46211</v>
      </c>
      <c r="I7" s="3">
        <v>7700</v>
      </c>
      <c r="J7" s="3">
        <v>6850400</v>
      </c>
      <c r="K7" s="5">
        <f t="shared" si="1"/>
        <v>130.26560649636272</v>
      </c>
      <c r="L7" s="6">
        <f t="shared" si="2"/>
        <v>-0.2706817797327119</v>
      </c>
    </row>
    <row r="8" spans="2:12" x14ac:dyDescent="0.55000000000000004">
      <c r="B8" s="2">
        <v>46210</v>
      </c>
      <c r="C8" s="3">
        <v>72400</v>
      </c>
      <c r="D8" s="3">
        <v>46495000</v>
      </c>
      <c r="E8" s="3">
        <f t="shared" si="0"/>
        <v>637.88546255506606</v>
      </c>
      <c r="F8" s="6">
        <f t="shared" si="3"/>
        <v>-8.0969162995594726</v>
      </c>
      <c r="H8" s="4">
        <v>46210</v>
      </c>
      <c r="I8" s="3">
        <v>7716</v>
      </c>
      <c r="J8" s="3">
        <v>5357400</v>
      </c>
      <c r="K8" s="5">
        <f t="shared" si="1"/>
        <v>130.53628827609543</v>
      </c>
      <c r="L8" s="6">
        <f t="shared" si="2"/>
        <v>-1.5902554559295936</v>
      </c>
    </row>
    <row r="9" spans="2:12" x14ac:dyDescent="0.55000000000000004">
      <c r="B9" s="2">
        <v>46209</v>
      </c>
      <c r="C9" s="3">
        <v>81590</v>
      </c>
      <c r="D9" s="3">
        <v>40153200</v>
      </c>
      <c r="E9" s="3">
        <f t="shared" si="0"/>
        <v>718.85462555066078</v>
      </c>
      <c r="F9" s="6">
        <f t="shared" si="3"/>
        <v>-1.5066079295154169</v>
      </c>
      <c r="H9" s="4">
        <v>46209</v>
      </c>
      <c r="I9" s="3">
        <v>7810</v>
      </c>
      <c r="J9" s="3">
        <v>4990200</v>
      </c>
      <c r="K9" s="5">
        <f t="shared" si="1"/>
        <v>132.12654373202503</v>
      </c>
      <c r="L9" s="6">
        <f t="shared" si="2"/>
        <v>3.8233801387243886</v>
      </c>
    </row>
    <row r="10" spans="2:12" x14ac:dyDescent="0.55000000000000004">
      <c r="B10" s="2">
        <v>46206</v>
      </c>
      <c r="C10" s="3">
        <v>83300</v>
      </c>
      <c r="D10" s="3">
        <v>56815500</v>
      </c>
      <c r="E10" s="3">
        <f t="shared" si="0"/>
        <v>733.92070484581495</v>
      </c>
      <c r="F10" s="6">
        <f t="shared" si="3"/>
        <v>6.2026431718061641</v>
      </c>
      <c r="H10" s="4">
        <v>46206</v>
      </c>
      <c r="I10" s="3">
        <v>7584</v>
      </c>
      <c r="J10" s="3">
        <v>4994400</v>
      </c>
      <c r="K10" s="5">
        <f t="shared" si="1"/>
        <v>128.30316359330064</v>
      </c>
      <c r="L10" s="6">
        <f t="shared" si="2"/>
        <v>1.2349856200304714</v>
      </c>
    </row>
    <row r="11" spans="2:12" x14ac:dyDescent="0.55000000000000004">
      <c r="B11" s="2">
        <v>46205</v>
      </c>
      <c r="C11" s="3">
        <v>76260</v>
      </c>
      <c r="D11" s="3">
        <v>44758400</v>
      </c>
      <c r="E11" s="3">
        <f t="shared" si="0"/>
        <v>671.89427312775331</v>
      </c>
      <c r="F11" s="6">
        <f t="shared" si="3"/>
        <v>-10.458149779735686</v>
      </c>
      <c r="H11" s="4">
        <v>46205</v>
      </c>
      <c r="I11" s="3">
        <v>7511</v>
      </c>
      <c r="J11" s="3">
        <v>8398100</v>
      </c>
      <c r="K11" s="5">
        <f t="shared" si="1"/>
        <v>127.06817797327017</v>
      </c>
      <c r="L11" s="6">
        <f t="shared" si="2"/>
        <v>6.7501268820842455</v>
      </c>
    </row>
    <row r="12" spans="2:12" x14ac:dyDescent="0.55000000000000004">
      <c r="B12" s="2">
        <v>46204</v>
      </c>
      <c r="C12" s="3">
        <v>88130</v>
      </c>
      <c r="D12" s="3">
        <v>29322300</v>
      </c>
      <c r="E12" s="3">
        <f t="shared" si="0"/>
        <v>776.47577092511017</v>
      </c>
      <c r="F12" s="6">
        <f t="shared" si="3"/>
        <v>-1.3656387665198166</v>
      </c>
      <c r="H12" s="4">
        <v>46204</v>
      </c>
      <c r="I12" s="3">
        <v>7112</v>
      </c>
      <c r="J12" s="3">
        <v>5270800</v>
      </c>
      <c r="K12" s="5">
        <f t="shared" si="1"/>
        <v>120.31805109118592</v>
      </c>
      <c r="L12" s="6">
        <f t="shared" si="2"/>
        <v>-1.5225850109964369</v>
      </c>
    </row>
    <row r="13" spans="2:12" x14ac:dyDescent="0.55000000000000004">
      <c r="B13" s="2">
        <v>46203</v>
      </c>
      <c r="C13" s="3">
        <v>89680</v>
      </c>
      <c r="D13" s="3">
        <v>36393600</v>
      </c>
      <c r="E13" s="3">
        <f t="shared" si="0"/>
        <v>790.13215859030834</v>
      </c>
      <c r="F13" s="6">
        <f t="shared" si="3"/>
        <v>1.0837004405286279</v>
      </c>
      <c r="H13" s="4">
        <v>46203</v>
      </c>
      <c r="I13" s="3">
        <v>7202</v>
      </c>
      <c r="J13" s="3">
        <v>4805700</v>
      </c>
      <c r="K13" s="5">
        <f t="shared" si="1"/>
        <v>121.84063610218236</v>
      </c>
      <c r="L13" s="6">
        <f t="shared" si="2"/>
        <v>-0.77821011673151474</v>
      </c>
    </row>
    <row r="14" spans="2:12" x14ac:dyDescent="0.55000000000000004">
      <c r="B14" s="2">
        <v>46202</v>
      </c>
      <c r="C14" s="3">
        <v>88450</v>
      </c>
      <c r="D14" s="3">
        <v>44715800</v>
      </c>
      <c r="E14" s="3">
        <f t="shared" si="0"/>
        <v>779.29515418502206</v>
      </c>
      <c r="F14" s="6">
        <f t="shared" si="3"/>
        <v>-3.2863436123347922</v>
      </c>
      <c r="H14" s="4">
        <v>46202</v>
      </c>
      <c r="I14" s="3">
        <v>7248</v>
      </c>
      <c r="J14" s="3">
        <v>8025000</v>
      </c>
      <c r="K14" s="5">
        <f t="shared" si="1"/>
        <v>122.61884621891387</v>
      </c>
      <c r="L14" s="6">
        <f t="shared" si="2"/>
        <v>5.8365758754863606</v>
      </c>
    </row>
    <row r="15" spans="2:12" x14ac:dyDescent="0.55000000000000004">
      <c r="B15" s="2">
        <v>46199</v>
      </c>
      <c r="C15" s="3">
        <v>92180</v>
      </c>
      <c r="D15" s="3">
        <v>43906600</v>
      </c>
      <c r="E15" s="3">
        <f t="shared" si="0"/>
        <v>812.15859030836998</v>
      </c>
      <c r="F15" s="6">
        <f t="shared" si="3"/>
        <v>-10.281938325991201</v>
      </c>
      <c r="H15" s="4">
        <v>46199</v>
      </c>
      <c r="I15" s="3">
        <v>6903</v>
      </c>
      <c r="J15" s="3">
        <v>6194700</v>
      </c>
      <c r="K15" s="5">
        <f t="shared" si="1"/>
        <v>116.78227034342751</v>
      </c>
      <c r="L15" s="6">
        <f t="shared" si="2"/>
        <v>0.89663339536457443</v>
      </c>
    </row>
    <row r="16" spans="2:12" x14ac:dyDescent="0.55000000000000004">
      <c r="B16" s="2">
        <v>46198</v>
      </c>
      <c r="C16" s="3">
        <v>103850</v>
      </c>
      <c r="D16" s="3">
        <v>29128700</v>
      </c>
      <c r="E16" s="3">
        <f t="shared" si="0"/>
        <v>914.97797356828198</v>
      </c>
      <c r="F16" s="6">
        <f t="shared" si="3"/>
        <v>10</v>
      </c>
      <c r="H16" s="4">
        <v>46198</v>
      </c>
      <c r="I16" s="3">
        <v>6850</v>
      </c>
      <c r="J16" s="3">
        <v>7192100</v>
      </c>
      <c r="K16" s="5">
        <f t="shared" si="1"/>
        <v>115.88563694806294</v>
      </c>
      <c r="L16" s="6">
        <f t="shared" si="2"/>
        <v>-2.030113347995254</v>
      </c>
    </row>
    <row r="17" spans="2:12" x14ac:dyDescent="0.55000000000000004">
      <c r="B17" s="2">
        <v>46197</v>
      </c>
      <c r="C17" s="3">
        <v>92500</v>
      </c>
      <c r="D17" s="3">
        <v>50209300</v>
      </c>
      <c r="E17" s="3">
        <f t="shared" si="0"/>
        <v>814.97797356828198</v>
      </c>
      <c r="F17" s="6">
        <f t="shared" si="3"/>
        <v>0.18502202643172722</v>
      </c>
      <c r="H17" s="4">
        <v>46197</v>
      </c>
      <c r="I17" s="3">
        <v>6970</v>
      </c>
      <c r="J17" s="3">
        <v>7721000</v>
      </c>
      <c r="K17" s="5">
        <f t="shared" si="1"/>
        <v>117.91575029605819</v>
      </c>
      <c r="L17" s="6">
        <f t="shared" si="2"/>
        <v>-5.3798003721874608</v>
      </c>
    </row>
    <row r="18" spans="2:12" x14ac:dyDescent="0.55000000000000004">
      <c r="B18" s="2">
        <v>46196</v>
      </c>
      <c r="C18" s="3">
        <v>92290</v>
      </c>
      <c r="D18" s="3">
        <v>43844900</v>
      </c>
      <c r="E18" s="3">
        <f t="shared" si="0"/>
        <v>813.12775330396471</v>
      </c>
      <c r="F18" s="6">
        <f t="shared" si="3"/>
        <v>-14.458149779735686</v>
      </c>
      <c r="H18" s="4">
        <v>46196</v>
      </c>
      <c r="I18" s="3">
        <v>7288</v>
      </c>
      <c r="J18" s="3">
        <v>5801000</v>
      </c>
      <c r="K18" s="5">
        <f t="shared" si="1"/>
        <v>123.29555066824565</v>
      </c>
      <c r="L18" s="6">
        <f t="shared" si="2"/>
        <v>-0.16917611233293428</v>
      </c>
    </row>
    <row r="19" spans="2:12" x14ac:dyDescent="0.55000000000000004">
      <c r="B19" s="2">
        <v>46195</v>
      </c>
      <c r="C19" s="3">
        <v>108700</v>
      </c>
      <c r="D19" s="3">
        <v>23790200</v>
      </c>
      <c r="E19" s="3">
        <f t="shared" si="0"/>
        <v>957.70925110132157</v>
      </c>
      <c r="F19" s="6">
        <f t="shared" si="3"/>
        <v>8.810572687224294E-2</v>
      </c>
      <c r="H19" s="4">
        <v>46195</v>
      </c>
      <c r="I19" s="3">
        <v>7298</v>
      </c>
      <c r="J19" s="3">
        <v>3390300</v>
      </c>
      <c r="K19" s="5">
        <f t="shared" si="1"/>
        <v>123.46472678057859</v>
      </c>
      <c r="L19" s="6">
        <f t="shared" si="2"/>
        <v>1.7594315682625705</v>
      </c>
    </row>
    <row r="20" spans="2:12" x14ac:dyDescent="0.55000000000000004">
      <c r="B20" s="2">
        <v>46192</v>
      </c>
      <c r="C20" s="3">
        <v>108600</v>
      </c>
      <c r="D20" s="3">
        <v>34871100</v>
      </c>
      <c r="E20" s="3">
        <f t="shared" si="0"/>
        <v>956.82819383259914</v>
      </c>
      <c r="F20" s="6">
        <f t="shared" si="3"/>
        <v>10.308370044052868</v>
      </c>
      <c r="H20" s="4">
        <v>46192</v>
      </c>
      <c r="I20" s="3">
        <v>7194</v>
      </c>
      <c r="J20" s="3">
        <v>8663500</v>
      </c>
      <c r="K20" s="5">
        <f t="shared" si="1"/>
        <v>121.70529521231602</v>
      </c>
      <c r="L20" s="6">
        <f t="shared" si="2"/>
        <v>-2.1992894603282025</v>
      </c>
    </row>
    <row r="21" spans="2:12" x14ac:dyDescent="0.55000000000000004">
      <c r="B21" s="2">
        <v>46191</v>
      </c>
      <c r="C21" s="3">
        <v>96900</v>
      </c>
      <c r="D21" s="3">
        <v>30706700</v>
      </c>
      <c r="E21" s="3">
        <f t="shared" si="0"/>
        <v>853.74449339207047</v>
      </c>
      <c r="F21" s="6">
        <f t="shared" si="3"/>
        <v>0.79295154185022054</v>
      </c>
      <c r="H21" s="4">
        <v>46191</v>
      </c>
      <c r="I21" s="3">
        <v>7324</v>
      </c>
      <c r="J21" s="3">
        <v>4485700</v>
      </c>
      <c r="K21" s="5">
        <f t="shared" si="1"/>
        <v>123.90458467264422</v>
      </c>
      <c r="L21" s="6">
        <f t="shared" si="2"/>
        <v>1.2180680087971467</v>
      </c>
    </row>
    <row r="22" spans="2:12" x14ac:dyDescent="0.55000000000000004">
      <c r="B22" s="2">
        <v>46190</v>
      </c>
      <c r="C22" s="3">
        <v>96000</v>
      </c>
      <c r="D22" s="3">
        <v>28043300</v>
      </c>
      <c r="E22" s="3">
        <f t="shared" si="0"/>
        <v>845.81497797356826</v>
      </c>
      <c r="F22" s="6">
        <f t="shared" si="3"/>
        <v>1.1277533039647551</v>
      </c>
      <c r="H22" s="4">
        <v>46190</v>
      </c>
      <c r="I22" s="3">
        <v>7252</v>
      </c>
      <c r="J22" s="3">
        <v>4299600</v>
      </c>
      <c r="K22" s="5">
        <f t="shared" si="1"/>
        <v>122.68651666384707</v>
      </c>
      <c r="L22" s="6">
        <f t="shared" si="2"/>
        <v>-0.60903400439858046</v>
      </c>
    </row>
    <row r="23" spans="2:12" x14ac:dyDescent="0.55000000000000004">
      <c r="B23" s="2">
        <v>46189</v>
      </c>
      <c r="C23" s="3">
        <v>94720</v>
      </c>
      <c r="D23" s="3">
        <v>36218300</v>
      </c>
      <c r="E23" s="3">
        <f t="shared" si="0"/>
        <v>834.53744493392071</v>
      </c>
      <c r="F23" s="6">
        <f t="shared" si="3"/>
        <v>3.3568281938325981</v>
      </c>
      <c r="H23" s="4">
        <v>46189</v>
      </c>
      <c r="I23" s="3">
        <v>7288</v>
      </c>
      <c r="J23" s="3">
        <v>4487400</v>
      </c>
      <c r="K23" s="5">
        <f t="shared" si="1"/>
        <v>123.29555066824565</v>
      </c>
      <c r="L23" s="6">
        <f t="shared" si="2"/>
        <v>-0.21992894603280888</v>
      </c>
    </row>
    <row r="24" spans="2:12" x14ac:dyDescent="0.55000000000000004">
      <c r="B24" s="2">
        <v>46188</v>
      </c>
      <c r="C24" s="3">
        <v>90910</v>
      </c>
      <c r="D24" s="3">
        <v>33746100</v>
      </c>
      <c r="E24" s="3">
        <f t="shared" si="0"/>
        <v>800.96916299559473</v>
      </c>
      <c r="F24" s="6">
        <f t="shared" si="3"/>
        <v>8.5550660792951589</v>
      </c>
      <c r="H24" s="4">
        <v>46188</v>
      </c>
      <c r="I24" s="3">
        <v>7301</v>
      </c>
      <c r="J24" s="3">
        <v>5530200</v>
      </c>
      <c r="K24" s="5">
        <f t="shared" si="1"/>
        <v>123.51547961427846</v>
      </c>
      <c r="L24" s="6">
        <f t="shared" si="2"/>
        <v>-0.40602266959906785</v>
      </c>
    </row>
    <row r="25" spans="2:12" x14ac:dyDescent="0.55000000000000004">
      <c r="B25" s="2">
        <v>46185</v>
      </c>
      <c r="C25" s="3">
        <v>81200</v>
      </c>
      <c r="D25" s="3">
        <v>38142700</v>
      </c>
      <c r="E25" s="3">
        <f t="shared" si="0"/>
        <v>715.41850220264314</v>
      </c>
      <c r="F25" s="6">
        <f t="shared" si="3"/>
        <v>5.0748898678414092</v>
      </c>
      <c r="H25" s="4">
        <v>46185</v>
      </c>
      <c r="I25" s="3">
        <v>7325</v>
      </c>
      <c r="J25" s="3">
        <v>7968200</v>
      </c>
      <c r="K25" s="5">
        <f t="shared" si="1"/>
        <v>123.92150228387753</v>
      </c>
      <c r="L25" s="6">
        <f t="shared" si="2"/>
        <v>-1.3364912874302064</v>
      </c>
    </row>
    <row r="26" spans="2:12" x14ac:dyDescent="0.55000000000000004">
      <c r="B26" s="2">
        <v>46184</v>
      </c>
      <c r="C26" s="3">
        <v>75440</v>
      </c>
      <c r="D26" s="3">
        <v>50578100</v>
      </c>
      <c r="E26" s="3">
        <f t="shared" si="0"/>
        <v>664.66960352422905</v>
      </c>
      <c r="F26" s="6">
        <f t="shared" si="3"/>
        <v>4.3524229074889833</v>
      </c>
      <c r="H26" s="4">
        <v>46184</v>
      </c>
      <c r="I26" s="3">
        <v>7404</v>
      </c>
      <c r="J26" s="3">
        <v>6270700</v>
      </c>
      <c r="K26" s="5">
        <f t="shared" si="1"/>
        <v>125.25799357130774</v>
      </c>
      <c r="L26" s="6">
        <f t="shared" si="2"/>
        <v>-3.383522246657833E-2</v>
      </c>
    </row>
    <row r="27" spans="2:12" x14ac:dyDescent="0.55000000000000004">
      <c r="B27" s="2">
        <v>46183</v>
      </c>
      <c r="C27" s="3">
        <v>70500</v>
      </c>
      <c r="D27" s="3">
        <v>39377200</v>
      </c>
      <c r="E27" s="3">
        <f t="shared" si="0"/>
        <v>621.14537444933922</v>
      </c>
      <c r="F27" s="6">
        <f t="shared" si="3"/>
        <v>-5.242290748898677</v>
      </c>
      <c r="H27" s="4">
        <v>46183</v>
      </c>
      <c r="I27" s="3">
        <v>7406</v>
      </c>
      <c r="J27" s="3">
        <v>5719700</v>
      </c>
      <c r="K27" s="5">
        <f t="shared" si="1"/>
        <v>125.29182879377431</v>
      </c>
      <c r="L27" s="6">
        <f t="shared" si="2"/>
        <v>-6.767044493317087E-2</v>
      </c>
    </row>
    <row r="28" spans="2:12" x14ac:dyDescent="0.55000000000000004">
      <c r="B28" s="2">
        <v>46182</v>
      </c>
      <c r="C28" s="3">
        <v>76450</v>
      </c>
      <c r="D28" s="3">
        <v>34519800</v>
      </c>
      <c r="E28" s="3">
        <f t="shared" si="0"/>
        <v>673.56828193832598</v>
      </c>
      <c r="F28" s="6">
        <f t="shared" si="3"/>
        <v>4.0264317180616676</v>
      </c>
      <c r="H28" s="4">
        <v>46182</v>
      </c>
      <c r="I28" s="3">
        <v>7410</v>
      </c>
      <c r="J28" s="3">
        <v>7369000</v>
      </c>
      <c r="K28" s="5">
        <f t="shared" si="1"/>
        <v>125.35949923870749</v>
      </c>
      <c r="L28" s="6">
        <f t="shared" si="2"/>
        <v>3.0113347995262956</v>
      </c>
    </row>
    <row r="29" spans="2:12" x14ac:dyDescent="0.55000000000000004">
      <c r="B29" s="2">
        <v>46181</v>
      </c>
      <c r="C29" s="3">
        <v>71880</v>
      </c>
      <c r="D29" s="3">
        <v>44666500</v>
      </c>
      <c r="E29" s="3">
        <f t="shared" si="0"/>
        <v>633.30396475770931</v>
      </c>
      <c r="F29" s="6">
        <f t="shared" si="3"/>
        <v>-5.5154185022026354</v>
      </c>
      <c r="H29" s="4">
        <v>46181</v>
      </c>
      <c r="I29" s="3">
        <v>7232</v>
      </c>
      <c r="J29" s="3">
        <v>8411600</v>
      </c>
      <c r="K29" s="5">
        <f t="shared" si="1"/>
        <v>122.34816443918119</v>
      </c>
      <c r="L29" s="6">
        <f t="shared" si="2"/>
        <v>3.9925562510573656</v>
      </c>
    </row>
    <row r="30" spans="2:12" x14ac:dyDescent="0.55000000000000004">
      <c r="B30" s="2">
        <v>46178</v>
      </c>
      <c r="C30" s="3">
        <v>78140</v>
      </c>
      <c r="D30" s="3">
        <v>36522900</v>
      </c>
      <c r="E30" s="3">
        <f t="shared" si="0"/>
        <v>688.45814977973566</v>
      </c>
      <c r="F30" s="6">
        <f t="shared" si="3"/>
        <v>1.0748898678413981</v>
      </c>
      <c r="H30" s="4">
        <v>46178</v>
      </c>
      <c r="I30" s="3">
        <v>6996</v>
      </c>
      <c r="J30" s="3">
        <v>5687500</v>
      </c>
      <c r="K30" s="5">
        <f t="shared" si="1"/>
        <v>118.35560818812382</v>
      </c>
      <c r="L30" s="6">
        <f t="shared" si="2"/>
        <v>0.94738622906444903</v>
      </c>
    </row>
    <row r="31" spans="2:12" x14ac:dyDescent="0.55000000000000004">
      <c r="B31" s="2">
        <v>46177</v>
      </c>
      <c r="C31" s="3">
        <v>76920</v>
      </c>
      <c r="D31" s="3">
        <v>34757400</v>
      </c>
      <c r="E31" s="3">
        <f t="shared" si="0"/>
        <v>677.70925110132168</v>
      </c>
      <c r="F31" s="6">
        <f t="shared" si="3"/>
        <v>-1.0220264317180523</v>
      </c>
      <c r="H31" s="4">
        <v>46177</v>
      </c>
      <c r="I31" s="3">
        <v>6940</v>
      </c>
      <c r="J31" s="3">
        <v>5719800</v>
      </c>
      <c r="K31" s="5">
        <f t="shared" si="1"/>
        <v>117.40822195905938</v>
      </c>
      <c r="L31" s="6">
        <f t="shared" si="2"/>
        <v>-2.6729825748604412</v>
      </c>
    </row>
    <row r="32" spans="2:12" x14ac:dyDescent="0.55000000000000004">
      <c r="B32" s="2">
        <v>46176</v>
      </c>
      <c r="C32" s="3">
        <v>78080</v>
      </c>
      <c r="D32" s="3">
        <v>43609900</v>
      </c>
      <c r="E32" s="3">
        <f t="shared" si="0"/>
        <v>687.92951541850221</v>
      </c>
      <c r="F32" s="6">
        <f t="shared" si="3"/>
        <v>0.47577092511013463</v>
      </c>
      <c r="H32" s="4">
        <v>46176</v>
      </c>
      <c r="I32" s="3">
        <v>7098</v>
      </c>
      <c r="J32" s="3">
        <v>4571900</v>
      </c>
      <c r="K32" s="5">
        <f t="shared" si="1"/>
        <v>120.08120453391982</v>
      </c>
      <c r="L32" s="6">
        <f t="shared" si="2"/>
        <v>0.87971578413129237</v>
      </c>
    </row>
    <row r="33" spans="2:12" x14ac:dyDescent="0.55000000000000004">
      <c r="B33" s="2">
        <v>46175</v>
      </c>
      <c r="C33" s="3">
        <v>77540</v>
      </c>
      <c r="D33" s="3">
        <v>43759900</v>
      </c>
      <c r="E33" s="3">
        <f t="shared" si="0"/>
        <v>683.17180616740086</v>
      </c>
      <c r="F33" s="6">
        <f t="shared" si="3"/>
        <v>4.4405286343612262</v>
      </c>
      <c r="H33" s="4">
        <v>46175</v>
      </c>
      <c r="I33" s="3">
        <v>7046</v>
      </c>
      <c r="J33" s="3">
        <v>5323900</v>
      </c>
      <c r="K33" s="5">
        <f t="shared" si="1"/>
        <v>119.20148874978852</v>
      </c>
      <c r="L33" s="6">
        <f t="shared" si="2"/>
        <v>-1.0488918964642266</v>
      </c>
    </row>
    <row r="34" spans="2:12" x14ac:dyDescent="0.55000000000000004">
      <c r="B34" s="2">
        <v>46174</v>
      </c>
      <c r="C34" s="3">
        <v>72500</v>
      </c>
      <c r="D34" s="3">
        <v>36726500</v>
      </c>
      <c r="E34" s="3">
        <f t="shared" si="0"/>
        <v>638.7665198237886</v>
      </c>
      <c r="F34" s="6">
        <f t="shared" si="3"/>
        <v>5.8590308370044113</v>
      </c>
      <c r="H34" s="4">
        <v>46174</v>
      </c>
      <c r="I34" s="3">
        <v>7108</v>
      </c>
      <c r="J34" s="3">
        <v>6348000</v>
      </c>
      <c r="K34" s="5">
        <f t="shared" si="1"/>
        <v>120.25038064625275</v>
      </c>
      <c r="L34" s="6">
        <f t="shared" si="2"/>
        <v>-5.0752833699888811E-2</v>
      </c>
    </row>
    <row r="35" spans="2:12" x14ac:dyDescent="0.55000000000000004">
      <c r="B35" s="2">
        <v>46171</v>
      </c>
      <c r="C35" s="3">
        <v>65850</v>
      </c>
      <c r="D35" s="3">
        <v>42526500</v>
      </c>
      <c r="E35" s="3">
        <f t="shared" si="0"/>
        <v>580.17621145374449</v>
      </c>
      <c r="F35" s="6">
        <f t="shared" si="3"/>
        <v>4.0264317180616782</v>
      </c>
      <c r="H35" s="4">
        <v>46171</v>
      </c>
      <c r="I35" s="3">
        <v>7111</v>
      </c>
      <c r="J35" s="3">
        <v>10833400</v>
      </c>
      <c r="K35" s="5">
        <f t="shared" si="1"/>
        <v>120.30113347995264</v>
      </c>
      <c r="L35" s="6">
        <f t="shared" si="2"/>
        <v>-1.3195736761969101</v>
      </c>
    </row>
    <row r="36" spans="2:12" x14ac:dyDescent="0.55000000000000004">
      <c r="B36" s="2">
        <v>46170</v>
      </c>
      <c r="C36" s="3">
        <v>61280</v>
      </c>
      <c r="D36" s="3">
        <v>41659000</v>
      </c>
      <c r="E36" s="3">
        <f t="shared" si="0"/>
        <v>539.9118942731277</v>
      </c>
      <c r="F36" s="6">
        <f t="shared" si="3"/>
        <v>0.64317180616740188</v>
      </c>
      <c r="H36" s="4">
        <v>46170</v>
      </c>
      <c r="I36" s="3">
        <v>7189</v>
      </c>
      <c r="J36" s="3">
        <v>6330700</v>
      </c>
      <c r="K36" s="5">
        <f t="shared" si="1"/>
        <v>121.62070715614955</v>
      </c>
      <c r="L36" s="6">
        <f t="shared" si="2"/>
        <v>-3.0113347995263098</v>
      </c>
    </row>
    <row r="37" spans="2:12" x14ac:dyDescent="0.55000000000000004">
      <c r="B37" s="2">
        <v>46169</v>
      </c>
      <c r="C37" s="3">
        <v>60550</v>
      </c>
      <c r="D37" s="3">
        <v>44939300</v>
      </c>
      <c r="E37" s="3">
        <f t="shared" si="0"/>
        <v>533.48017621145368</v>
      </c>
      <c r="F37" s="6">
        <f t="shared" si="3"/>
        <v>-1.6828193832599254</v>
      </c>
      <c r="H37" s="4">
        <v>46169</v>
      </c>
      <c r="I37" s="3">
        <v>7367</v>
      </c>
      <c r="J37" s="3">
        <v>5245100</v>
      </c>
      <c r="K37" s="5">
        <f t="shared" si="1"/>
        <v>124.63204195567586</v>
      </c>
      <c r="L37" s="6">
        <f t="shared" si="2"/>
        <v>0.18609372356624476</v>
      </c>
    </row>
    <row r="38" spans="2:12" x14ac:dyDescent="0.55000000000000004">
      <c r="B38" s="2">
        <v>46168</v>
      </c>
      <c r="C38" s="3">
        <v>62460</v>
      </c>
      <c r="D38" s="3">
        <v>31753400</v>
      </c>
      <c r="E38" s="3">
        <f t="shared" si="0"/>
        <v>550.30837004405294</v>
      </c>
      <c r="F38" s="6">
        <f t="shared" si="3"/>
        <v>-2.6343612334801718</v>
      </c>
      <c r="H38" s="4">
        <v>46168</v>
      </c>
      <c r="I38" s="3">
        <v>7356</v>
      </c>
      <c r="J38" s="3">
        <v>4910100</v>
      </c>
      <c r="K38" s="5">
        <f t="shared" si="1"/>
        <v>124.44594823210961</v>
      </c>
      <c r="L38" s="6">
        <f t="shared" si="2"/>
        <v>-0.52444594823211332</v>
      </c>
    </row>
    <row r="39" spans="2:12" x14ac:dyDescent="0.55000000000000004">
      <c r="B39" s="2">
        <v>46167</v>
      </c>
      <c r="C39" s="3">
        <v>65450</v>
      </c>
      <c r="D39" s="3">
        <v>38801400</v>
      </c>
      <c r="E39" s="3">
        <f t="shared" si="0"/>
        <v>576.65198237885465</v>
      </c>
      <c r="F39" s="6">
        <f t="shared" si="3"/>
        <v>7.0925110132158578</v>
      </c>
      <c r="H39" s="4">
        <v>46167</v>
      </c>
      <c r="I39" s="3">
        <v>7387</v>
      </c>
      <c r="J39" s="3">
        <v>5595400</v>
      </c>
      <c r="K39" s="5">
        <f t="shared" si="1"/>
        <v>124.97039418034173</v>
      </c>
      <c r="L39" s="6">
        <f t="shared" si="2"/>
        <v>0.1015056673997492</v>
      </c>
    </row>
    <row r="40" spans="2:12" x14ac:dyDescent="0.55000000000000004">
      <c r="B40" s="2">
        <v>46164</v>
      </c>
      <c r="C40" s="3">
        <v>57400</v>
      </c>
      <c r="D40" s="3">
        <v>25359700</v>
      </c>
      <c r="E40" s="3">
        <f t="shared" si="0"/>
        <v>505.72687224669608</v>
      </c>
      <c r="F40" s="6">
        <f t="shared" si="3"/>
        <v>1.8149779735682898</v>
      </c>
      <c r="H40" s="4">
        <v>46164</v>
      </c>
      <c r="I40" s="3">
        <v>7381</v>
      </c>
      <c r="J40" s="3">
        <v>7819300</v>
      </c>
      <c r="K40" s="5">
        <f t="shared" si="1"/>
        <v>124.86888851294198</v>
      </c>
      <c r="L40" s="6">
        <f t="shared" si="2"/>
        <v>-5.3459651497208682</v>
      </c>
    </row>
    <row r="41" spans="2:12" x14ac:dyDescent="0.55000000000000004">
      <c r="B41" s="2">
        <v>46163</v>
      </c>
      <c r="C41" s="3">
        <v>55340</v>
      </c>
      <c r="D41" s="3">
        <v>55514600</v>
      </c>
      <c r="E41" s="3">
        <f t="shared" si="0"/>
        <v>487.57709251101318</v>
      </c>
      <c r="F41" s="6">
        <f t="shared" si="3"/>
        <v>3.5682819383259927</v>
      </c>
      <c r="H41" s="4">
        <v>46163</v>
      </c>
      <c r="I41" s="3">
        <v>7697</v>
      </c>
      <c r="J41" s="3">
        <v>11696800</v>
      </c>
      <c r="K41" s="5">
        <f t="shared" si="1"/>
        <v>130.21485366266285</v>
      </c>
      <c r="L41" s="6">
        <f t="shared" si="2"/>
        <v>-2.0301133479952398</v>
      </c>
    </row>
    <row r="42" spans="2:12" x14ac:dyDescent="0.55000000000000004">
      <c r="B42" s="2">
        <v>46162</v>
      </c>
      <c r="C42" s="3">
        <v>51290</v>
      </c>
      <c r="D42" s="3">
        <v>31479300</v>
      </c>
      <c r="E42" s="3">
        <f t="shared" si="0"/>
        <v>451.89427312775325</v>
      </c>
      <c r="F42" s="6">
        <f t="shared" si="3"/>
        <v>1.3392070484581438</v>
      </c>
      <c r="H42" s="4">
        <v>46162</v>
      </c>
      <c r="I42" s="3">
        <v>7817</v>
      </c>
      <c r="J42" s="3">
        <v>7978900</v>
      </c>
      <c r="K42" s="5">
        <f t="shared" si="1"/>
        <v>132.24496701065809</v>
      </c>
      <c r="L42" s="6">
        <f t="shared" si="2"/>
        <v>-2.233124682794795</v>
      </c>
    </row>
    <row r="43" spans="2:12" x14ac:dyDescent="0.55000000000000004">
      <c r="B43" s="2">
        <v>46161</v>
      </c>
      <c r="C43" s="3">
        <v>49770</v>
      </c>
      <c r="D43" s="3">
        <v>50094200</v>
      </c>
      <c r="E43" s="3">
        <f t="shared" si="0"/>
        <v>438.50220264317181</v>
      </c>
      <c r="F43" s="6">
        <f t="shared" si="3"/>
        <v>-1.4801762114537496</v>
      </c>
      <c r="H43" s="4">
        <v>46161</v>
      </c>
      <c r="I43" s="3">
        <v>7949</v>
      </c>
      <c r="J43" s="3">
        <v>7192800</v>
      </c>
      <c r="K43" s="5">
        <f t="shared" si="1"/>
        <v>134.47809169345288</v>
      </c>
      <c r="L43" s="6">
        <f t="shared" si="2"/>
        <v>5.4474708171206316</v>
      </c>
    </row>
    <row r="44" spans="2:12" x14ac:dyDescent="0.55000000000000004">
      <c r="B44" s="2">
        <v>46160</v>
      </c>
      <c r="C44" s="3">
        <v>51450</v>
      </c>
      <c r="D44" s="3">
        <v>822500</v>
      </c>
      <c r="E44" s="3">
        <f t="shared" si="0"/>
        <v>453.30396475770931</v>
      </c>
      <c r="F44" s="6">
        <f t="shared" si="3"/>
        <v>6.1674008810572731</v>
      </c>
      <c r="H44" s="4">
        <v>46160</v>
      </c>
      <c r="I44" s="3">
        <v>7627</v>
      </c>
      <c r="J44" s="3">
        <v>5383800</v>
      </c>
      <c r="K44" s="5">
        <f t="shared" si="1"/>
        <v>129.03062087633225</v>
      </c>
      <c r="L44" s="6">
        <f t="shared" si="2"/>
        <v>0.99813906276432363</v>
      </c>
    </row>
    <row r="45" spans="2:12" x14ac:dyDescent="0.55000000000000004">
      <c r="B45" s="2">
        <v>46157</v>
      </c>
      <c r="C45" s="3">
        <v>44450</v>
      </c>
      <c r="D45" s="3">
        <v>37961800</v>
      </c>
      <c r="E45" s="3">
        <f t="shared" si="0"/>
        <v>391.62995594713658</v>
      </c>
      <c r="F45" s="6">
        <f t="shared" si="3"/>
        <v>-3.5330396475770955</v>
      </c>
      <c r="H45" s="4">
        <v>46157</v>
      </c>
      <c r="I45" s="3">
        <v>7568</v>
      </c>
      <c r="J45" s="3">
        <v>7584600</v>
      </c>
      <c r="K45" s="5">
        <f t="shared" si="1"/>
        <v>128.03248181356793</v>
      </c>
      <c r="L45" s="6">
        <f t="shared" si="2"/>
        <v>3.4850279140585343</v>
      </c>
    </row>
    <row r="46" spans="2:12" x14ac:dyDescent="0.55000000000000004">
      <c r="B46" s="2">
        <v>46156</v>
      </c>
      <c r="C46" s="3">
        <v>48460</v>
      </c>
      <c r="D46" s="3">
        <v>47858500</v>
      </c>
      <c r="E46" s="3">
        <f t="shared" si="0"/>
        <v>426.96035242290753</v>
      </c>
      <c r="F46" s="6">
        <f t="shared" si="3"/>
        <v>-1.7973568281938299</v>
      </c>
      <c r="H46" s="4">
        <v>46156</v>
      </c>
      <c r="I46" s="3">
        <v>7362</v>
      </c>
      <c r="J46" s="3">
        <v>3937400</v>
      </c>
      <c r="K46" s="5">
        <f t="shared" si="1"/>
        <v>124.54745389950939</v>
      </c>
      <c r="L46" s="6">
        <f t="shared" si="2"/>
        <v>-0.11842327863304547</v>
      </c>
    </row>
    <row r="47" spans="2:12" x14ac:dyDescent="0.55000000000000004">
      <c r="B47" s="2">
        <v>46155</v>
      </c>
      <c r="C47" s="3">
        <v>50500</v>
      </c>
      <c r="D47" s="3">
        <v>29747400</v>
      </c>
      <c r="E47" s="3">
        <f t="shared" si="0"/>
        <v>444.93392070484583</v>
      </c>
      <c r="F47" s="6">
        <f t="shared" si="3"/>
        <v>3.8766519823788541</v>
      </c>
      <c r="H47" s="4">
        <v>46155</v>
      </c>
      <c r="I47" s="3">
        <v>7369</v>
      </c>
      <c r="J47" s="3">
        <v>5780900</v>
      </c>
      <c r="K47" s="5">
        <f t="shared" si="1"/>
        <v>124.66587717814244</v>
      </c>
      <c r="L47" s="6">
        <f t="shared" si="2"/>
        <v>3.8741329724242917</v>
      </c>
    </row>
    <row r="48" spans="2:12" x14ac:dyDescent="0.55000000000000004">
      <c r="B48" s="2">
        <v>46154</v>
      </c>
      <c r="C48" s="3">
        <v>46100</v>
      </c>
      <c r="D48" s="3">
        <v>28465500</v>
      </c>
      <c r="E48" s="3">
        <f t="shared" si="0"/>
        <v>406.16740088105729</v>
      </c>
      <c r="F48" s="6">
        <f t="shared" si="3"/>
        <v>0.14096916299559439</v>
      </c>
      <c r="H48" s="4">
        <v>46154</v>
      </c>
      <c r="I48" s="3">
        <v>7140</v>
      </c>
      <c r="J48" s="3">
        <v>5391600</v>
      </c>
      <c r="K48" s="5">
        <f t="shared" si="1"/>
        <v>120.79174420571815</v>
      </c>
      <c r="L48" s="6">
        <f t="shared" si="2"/>
        <v>-0.1691761123329627</v>
      </c>
    </row>
    <row r="49" spans="2:12" x14ac:dyDescent="0.55000000000000004">
      <c r="B49" s="2">
        <v>46153</v>
      </c>
      <c r="C49" s="3">
        <v>45940</v>
      </c>
      <c r="D49" s="3">
        <v>38790300</v>
      </c>
      <c r="E49" s="3">
        <f t="shared" si="0"/>
        <v>404.75770925110135</v>
      </c>
      <c r="F49" s="6">
        <f t="shared" si="3"/>
        <v>1.2775330396475795</v>
      </c>
      <c r="H49" s="4">
        <v>46153</v>
      </c>
      <c r="I49" s="3">
        <v>7150</v>
      </c>
      <c r="J49" s="3">
        <v>5271300</v>
      </c>
      <c r="K49" s="5">
        <f t="shared" si="1"/>
        <v>120.96092031805111</v>
      </c>
      <c r="L49" s="6">
        <f t="shared" si="2"/>
        <v>2.0301133479952824</v>
      </c>
    </row>
    <row r="50" spans="2:12" x14ac:dyDescent="0.55000000000000004">
      <c r="B50" s="2">
        <v>46150</v>
      </c>
      <c r="C50" s="3">
        <v>44490</v>
      </c>
      <c r="D50" s="3">
        <v>41407500</v>
      </c>
      <c r="E50" s="3">
        <f t="shared" si="0"/>
        <v>391.98237885462555</v>
      </c>
      <c r="F50" s="6">
        <f t="shared" si="3"/>
        <v>0.9515418502202635</v>
      </c>
      <c r="H50" s="4">
        <v>46150</v>
      </c>
      <c r="I50" s="3">
        <v>7030</v>
      </c>
      <c r="J50" s="3">
        <v>6464400</v>
      </c>
      <c r="K50" s="5">
        <f t="shared" si="1"/>
        <v>118.93080697005583</v>
      </c>
      <c r="L50" s="6">
        <f t="shared" si="2"/>
        <v>-3.0451700219928881</v>
      </c>
    </row>
    <row r="51" spans="2:12" x14ac:dyDescent="0.55000000000000004">
      <c r="B51" s="2">
        <v>46149</v>
      </c>
      <c r="C51" s="3">
        <v>43410</v>
      </c>
      <c r="D51" s="3">
        <v>1272600</v>
      </c>
      <c r="E51" s="3">
        <f t="shared" si="0"/>
        <v>382.46696035242292</v>
      </c>
      <c r="F51" s="6">
        <f t="shared" si="3"/>
        <v>6.1674008810572731</v>
      </c>
      <c r="H51" s="4">
        <v>46149</v>
      </c>
      <c r="I51" s="3">
        <v>7210</v>
      </c>
      <c r="J51" s="3">
        <v>8016100</v>
      </c>
      <c r="K51" s="5">
        <f t="shared" si="1"/>
        <v>121.97597699204871</v>
      </c>
      <c r="L51" s="6">
        <f t="shared" si="2"/>
        <v>1.9793605142953652</v>
      </c>
    </row>
    <row r="52" spans="2:12" x14ac:dyDescent="0.55000000000000004">
      <c r="B52" s="2">
        <v>46143</v>
      </c>
      <c r="C52" s="3">
        <v>36410</v>
      </c>
      <c r="D52" s="3">
        <v>19165800</v>
      </c>
      <c r="E52" s="3">
        <f t="shared" si="0"/>
        <v>320.79295154185019</v>
      </c>
      <c r="F52" s="6">
        <f t="shared" si="3"/>
        <v>-1.0132158590308393</v>
      </c>
      <c r="H52" s="4">
        <v>46143</v>
      </c>
      <c r="I52" s="3">
        <v>7093</v>
      </c>
      <c r="J52" s="3">
        <v>3972600</v>
      </c>
      <c r="K52" s="5">
        <f t="shared" si="1"/>
        <v>119.99661647775335</v>
      </c>
      <c r="L52" s="6">
        <f t="shared" si="2"/>
        <v>-1.8440196244290092</v>
      </c>
    </row>
    <row r="53" spans="2:12" x14ac:dyDescent="0.55000000000000004">
      <c r="B53" s="2">
        <v>46142</v>
      </c>
      <c r="C53" s="3">
        <v>37560</v>
      </c>
      <c r="D53" s="3">
        <v>29168400</v>
      </c>
      <c r="E53" s="3">
        <f t="shared" si="0"/>
        <v>330.92511013215858</v>
      </c>
      <c r="F53" s="6">
        <f t="shared" si="3"/>
        <v>1.092511013215858</v>
      </c>
      <c r="H53" s="4">
        <v>46142</v>
      </c>
      <c r="I53" s="3">
        <v>7202</v>
      </c>
      <c r="J53" s="3">
        <v>5962600</v>
      </c>
      <c r="K53" s="5">
        <f t="shared" si="1"/>
        <v>121.84063610218236</v>
      </c>
      <c r="L53" s="6">
        <f t="shared" si="2"/>
        <v>-0.60903400439858046</v>
      </c>
    </row>
    <row r="54" spans="2:12" x14ac:dyDescent="0.55000000000000004">
      <c r="B54" s="2">
        <v>46140</v>
      </c>
      <c r="C54" s="3">
        <v>36320</v>
      </c>
      <c r="D54" s="3">
        <v>25822100</v>
      </c>
      <c r="E54" s="3">
        <f t="shared" si="0"/>
        <v>320</v>
      </c>
      <c r="F54" s="6">
        <f t="shared" si="3"/>
        <v>0.74889867841409907</v>
      </c>
      <c r="H54" s="4">
        <v>46140</v>
      </c>
      <c r="I54" s="3">
        <v>7238</v>
      </c>
      <c r="J54" s="3">
        <v>6157300</v>
      </c>
      <c r="K54" s="5">
        <f t="shared" si="1"/>
        <v>122.44967010658094</v>
      </c>
      <c r="L54" s="6">
        <f t="shared" si="2"/>
        <v>1.2519032312637393</v>
      </c>
    </row>
    <row r="55" spans="2:12" x14ac:dyDescent="0.55000000000000004">
      <c r="B55" s="2">
        <v>46139</v>
      </c>
      <c r="C55" s="3">
        <v>35470</v>
      </c>
      <c r="D55" s="3">
        <v>23623700</v>
      </c>
      <c r="E55" s="3">
        <f t="shared" si="0"/>
        <v>312.51101321585901</v>
      </c>
      <c r="F55" s="6">
        <f t="shared" si="3"/>
        <v>0.78414096916299625</v>
      </c>
      <c r="H55" s="4">
        <v>46139</v>
      </c>
      <c r="I55" s="3">
        <v>7164</v>
      </c>
      <c r="J55" s="3">
        <v>4891400</v>
      </c>
      <c r="K55" s="5">
        <f t="shared" si="1"/>
        <v>121.1977668753172</v>
      </c>
      <c r="L55" s="6">
        <f t="shared" si="2"/>
        <v>-0.20301133479952682</v>
      </c>
    </row>
    <row r="56" spans="2:12" x14ac:dyDescent="0.55000000000000004">
      <c r="B56" s="2">
        <v>46136</v>
      </c>
      <c r="C56" s="3">
        <v>34580</v>
      </c>
      <c r="D56" s="3">
        <v>26027500</v>
      </c>
      <c r="E56" s="3">
        <f t="shared" si="0"/>
        <v>304.66960352422905</v>
      </c>
      <c r="F56" s="6">
        <f t="shared" si="3"/>
        <v>-0.7048458149779776</v>
      </c>
      <c r="H56" s="4">
        <v>46136</v>
      </c>
      <c r="I56" s="3">
        <v>7176</v>
      </c>
      <c r="J56" s="3">
        <v>5287100</v>
      </c>
      <c r="K56" s="5">
        <f t="shared" si="1"/>
        <v>121.40077821011673</v>
      </c>
      <c r="L56" s="6">
        <f t="shared" si="2"/>
        <v>1.7594315682625563</v>
      </c>
    </row>
    <row r="57" spans="2:12" x14ac:dyDescent="0.55000000000000004">
      <c r="B57" s="2">
        <v>46135</v>
      </c>
      <c r="C57" s="3">
        <v>35380</v>
      </c>
      <c r="D57" s="3">
        <v>37506500</v>
      </c>
      <c r="E57" s="3">
        <f t="shared" si="0"/>
        <v>311.71806167400882</v>
      </c>
      <c r="F57" s="6">
        <f t="shared" si="3"/>
        <v>0.51101321585903181</v>
      </c>
      <c r="H57" s="4">
        <v>46135</v>
      </c>
      <c r="I57" s="3">
        <v>7072</v>
      </c>
      <c r="J57" s="3">
        <v>6495500</v>
      </c>
      <c r="K57" s="5">
        <f t="shared" si="1"/>
        <v>119.64134664185417</v>
      </c>
      <c r="L57" s="6">
        <f t="shared" si="2"/>
        <v>-2.4699712400609002</v>
      </c>
    </row>
    <row r="58" spans="2:12" x14ac:dyDescent="0.55000000000000004">
      <c r="B58" s="2">
        <v>46134</v>
      </c>
      <c r="C58" s="3">
        <v>34800</v>
      </c>
      <c r="D58" s="3">
        <v>33385900</v>
      </c>
      <c r="E58" s="3">
        <f t="shared" si="0"/>
        <v>306.6079295154185</v>
      </c>
      <c r="F58" s="6">
        <f t="shared" si="3"/>
        <v>1.8149779735682785</v>
      </c>
      <c r="H58" s="4">
        <v>46134</v>
      </c>
      <c r="I58" s="3">
        <v>7218</v>
      </c>
      <c r="J58" s="3">
        <v>5334100</v>
      </c>
      <c r="K58" s="5">
        <f t="shared" si="1"/>
        <v>122.11131788191507</v>
      </c>
      <c r="L58" s="6">
        <f t="shared" si="2"/>
        <v>0.99813906276433784</v>
      </c>
    </row>
    <row r="59" spans="2:12" x14ac:dyDescent="0.55000000000000004">
      <c r="B59" s="2">
        <v>46133</v>
      </c>
      <c r="C59" s="3">
        <v>32740</v>
      </c>
      <c r="D59" s="3">
        <v>25308700</v>
      </c>
      <c r="E59" s="3">
        <f t="shared" si="0"/>
        <v>288.45814977973572</v>
      </c>
      <c r="F59" s="6">
        <f t="shared" si="3"/>
        <v>1.9647577092511086</v>
      </c>
      <c r="H59" s="4">
        <v>46133</v>
      </c>
      <c r="I59" s="3">
        <v>7159</v>
      </c>
      <c r="J59" s="3">
        <v>6031100</v>
      </c>
      <c r="K59" s="5">
        <f t="shared" si="1"/>
        <v>121.11317881915073</v>
      </c>
      <c r="L59" s="6">
        <f t="shared" si="2"/>
        <v>-0.2706817797327119</v>
      </c>
    </row>
    <row r="60" spans="2:12" x14ac:dyDescent="0.55000000000000004">
      <c r="B60" s="2">
        <v>46132</v>
      </c>
      <c r="C60" s="3">
        <v>30510</v>
      </c>
      <c r="D60" s="3">
        <v>34333100</v>
      </c>
      <c r="E60" s="3">
        <f t="shared" si="0"/>
        <v>268.81057268722464</v>
      </c>
      <c r="F60" s="6">
        <f t="shared" si="3"/>
        <v>-1.7621145374454271E-2</v>
      </c>
      <c r="H60" s="4">
        <v>46132</v>
      </c>
      <c r="I60" s="3">
        <v>7175</v>
      </c>
      <c r="J60" s="3">
        <v>7277100</v>
      </c>
      <c r="K60" s="5">
        <f t="shared" si="1"/>
        <v>121.38386059888344</v>
      </c>
      <c r="L60" s="6">
        <f t="shared" si="2"/>
        <v>4.0940619184571148</v>
      </c>
    </row>
    <row r="61" spans="2:12" x14ac:dyDescent="0.55000000000000004">
      <c r="B61" s="2">
        <v>46129</v>
      </c>
      <c r="C61" s="3">
        <v>30530</v>
      </c>
      <c r="D61" s="3">
        <v>43942400</v>
      </c>
      <c r="E61" s="3">
        <f t="shared" si="0"/>
        <v>268.98678414096918</v>
      </c>
      <c r="F61" s="6">
        <f t="shared" si="3"/>
        <v>-2.9427312775330394</v>
      </c>
      <c r="H61" s="4">
        <v>46129</v>
      </c>
      <c r="I61" s="3">
        <v>6933</v>
      </c>
      <c r="J61" s="3">
        <v>7249700</v>
      </c>
      <c r="K61" s="5">
        <f t="shared" si="1"/>
        <v>117.28979868042633</v>
      </c>
      <c r="L61" s="6">
        <f t="shared" si="2"/>
        <v>-0.65978683809845506</v>
      </c>
    </row>
    <row r="62" spans="2:12" x14ac:dyDescent="0.55000000000000004">
      <c r="B62" s="2">
        <v>46128</v>
      </c>
      <c r="C62" s="3">
        <v>33870</v>
      </c>
      <c r="D62" s="3">
        <v>46786500</v>
      </c>
      <c r="E62" s="3">
        <f t="shared" si="0"/>
        <v>298.41409691629957</v>
      </c>
      <c r="F62" s="6">
        <f t="shared" si="3"/>
        <v>1.2863436123348038</v>
      </c>
      <c r="H62" s="4">
        <v>46128</v>
      </c>
      <c r="I62" s="3">
        <v>6972</v>
      </c>
      <c r="J62" s="3">
        <v>5576800</v>
      </c>
      <c r="K62" s="5">
        <f t="shared" si="1"/>
        <v>117.94958551852478</v>
      </c>
      <c r="L62" s="6">
        <f t="shared" si="2"/>
        <v>2.3007951277279517</v>
      </c>
    </row>
    <row r="63" spans="2:12" x14ac:dyDescent="0.55000000000000004">
      <c r="B63" s="2">
        <v>46127</v>
      </c>
      <c r="C63" s="3">
        <v>32410</v>
      </c>
      <c r="D63" s="3">
        <v>40950200</v>
      </c>
      <c r="E63" s="3">
        <f t="shared" si="0"/>
        <v>285.55066079295153</v>
      </c>
      <c r="F63" s="6">
        <f t="shared" si="3"/>
        <v>-2.281938325991189</v>
      </c>
      <c r="H63" s="4">
        <v>46127</v>
      </c>
      <c r="I63" s="3">
        <v>6836</v>
      </c>
      <c r="J63" s="3">
        <v>6326300</v>
      </c>
      <c r="K63" s="5">
        <f t="shared" si="1"/>
        <v>115.64879039079683</v>
      </c>
      <c r="L63" s="6">
        <f t="shared" si="2"/>
        <v>-1.3364912874302064</v>
      </c>
    </row>
    <row r="64" spans="2:12" x14ac:dyDescent="0.55000000000000004">
      <c r="B64" s="2">
        <v>46126</v>
      </c>
      <c r="C64" s="3">
        <v>35000</v>
      </c>
      <c r="D64" s="3">
        <v>46069600</v>
      </c>
      <c r="E64" s="3">
        <f t="shared" si="0"/>
        <v>308.37004405286342</v>
      </c>
      <c r="F64" s="6">
        <f t="shared" si="3"/>
        <v>3.286343612334798</v>
      </c>
      <c r="H64" s="4">
        <v>46126</v>
      </c>
      <c r="I64" s="3">
        <v>6915</v>
      </c>
      <c r="J64" s="3">
        <v>5402100</v>
      </c>
      <c r="K64" s="5">
        <f t="shared" si="1"/>
        <v>116.98528167822704</v>
      </c>
      <c r="L64" s="6">
        <f t="shared" si="2"/>
        <v>-1.4379969548299698</v>
      </c>
    </row>
    <row r="65" spans="2:12" x14ac:dyDescent="0.55000000000000004">
      <c r="B65" s="2">
        <v>46125</v>
      </c>
      <c r="C65" s="3">
        <v>31270</v>
      </c>
      <c r="D65" s="3">
        <v>34739200</v>
      </c>
      <c r="E65" s="3">
        <f t="shared" si="0"/>
        <v>275.50660792951544</v>
      </c>
      <c r="F65" s="6">
        <f t="shared" si="3"/>
        <v>0.99559471365639074</v>
      </c>
      <c r="H65" s="4">
        <v>46125</v>
      </c>
      <c r="I65" s="3">
        <v>7000</v>
      </c>
      <c r="J65" s="3">
        <v>4832700</v>
      </c>
      <c r="K65" s="5">
        <f t="shared" si="1"/>
        <v>118.42327863305701</v>
      </c>
      <c r="L65" s="6">
        <f t="shared" si="2"/>
        <v>-1.6071730671629183</v>
      </c>
    </row>
    <row r="66" spans="2:12" x14ac:dyDescent="0.55000000000000004">
      <c r="B66" s="2">
        <v>46122</v>
      </c>
      <c r="C66" s="3">
        <v>30140</v>
      </c>
      <c r="D66" s="3">
        <v>46551200</v>
      </c>
      <c r="E66" s="3">
        <f t="shared" si="0"/>
        <v>265.55066079295153</v>
      </c>
      <c r="F66" s="6">
        <f t="shared" si="3"/>
        <v>2.1497797356828188</v>
      </c>
      <c r="H66" s="4">
        <v>46122</v>
      </c>
      <c r="I66" s="3">
        <v>7095</v>
      </c>
      <c r="J66" s="3">
        <v>6839400</v>
      </c>
      <c r="K66" s="5">
        <f t="shared" si="1"/>
        <v>120.03045170021993</v>
      </c>
      <c r="L66" s="6">
        <f t="shared" si="2"/>
        <v>-2.6222297411605524</v>
      </c>
    </row>
    <row r="67" spans="2:12" x14ac:dyDescent="0.55000000000000004">
      <c r="B67" s="2">
        <v>46121</v>
      </c>
      <c r="C67" s="3">
        <v>27700</v>
      </c>
      <c r="D67" s="3">
        <v>46924600</v>
      </c>
      <c r="E67" s="3">
        <f t="shared" si="0"/>
        <v>244.05286343612335</v>
      </c>
      <c r="F67" s="6">
        <f t="shared" si="3"/>
        <v>8.810572687224863E-2</v>
      </c>
      <c r="H67" s="4">
        <v>46121</v>
      </c>
      <c r="I67" s="3">
        <v>7250</v>
      </c>
      <c r="J67" s="3">
        <v>6757600</v>
      </c>
      <c r="K67" s="5">
        <f t="shared" si="1"/>
        <v>122.65268144138048</v>
      </c>
      <c r="L67" s="6">
        <f t="shared" si="2"/>
        <v>-2.030113347995254</v>
      </c>
    </row>
    <row r="68" spans="2:12" x14ac:dyDescent="0.55000000000000004">
      <c r="B68" s="2">
        <v>46120</v>
      </c>
      <c r="C68" s="3">
        <v>27600</v>
      </c>
      <c r="D68" s="3">
        <v>50405200</v>
      </c>
      <c r="E68" s="3">
        <f t="shared" si="0"/>
        <v>243.17180616740086</v>
      </c>
      <c r="F68" s="6">
        <f t="shared" si="3"/>
        <v>3.8149779735682814</v>
      </c>
      <c r="H68" s="4">
        <v>46120</v>
      </c>
      <c r="I68" s="3">
        <v>7370</v>
      </c>
      <c r="J68" s="3">
        <v>6779900</v>
      </c>
      <c r="K68" s="5">
        <f t="shared" si="1"/>
        <v>124.68279478937573</v>
      </c>
      <c r="L68" s="6">
        <f t="shared" si="2"/>
        <v>1.5733378446963258</v>
      </c>
    </row>
    <row r="69" spans="2:12" x14ac:dyDescent="0.55000000000000004">
      <c r="B69" s="2">
        <v>46119</v>
      </c>
      <c r="C69" s="3">
        <v>23270</v>
      </c>
      <c r="D69" s="3">
        <v>38777800</v>
      </c>
      <c r="E69" s="3">
        <f t="shared" ref="E69:E129" si="4">C69/$C$131*100</f>
        <v>205.02202643171805</v>
      </c>
      <c r="F69" s="6">
        <f t="shared" si="3"/>
        <v>0.41409691629955603</v>
      </c>
      <c r="H69" s="4">
        <v>46119</v>
      </c>
      <c r="I69" s="3">
        <v>7277</v>
      </c>
      <c r="J69" s="3">
        <v>3538100</v>
      </c>
      <c r="K69" s="5">
        <f t="shared" ref="K69:K129" si="5">I69/$I$131*100</f>
        <v>123.10945694467941</v>
      </c>
      <c r="L69" s="6">
        <f t="shared" ref="L69:L131" si="6">K69-K70</f>
        <v>-0.52444594823211332</v>
      </c>
    </row>
    <row r="70" spans="2:12" x14ac:dyDescent="0.55000000000000004">
      <c r="B70" s="2">
        <v>46118</v>
      </c>
      <c r="C70" s="3">
        <v>22800</v>
      </c>
      <c r="D70" s="3">
        <v>27927400</v>
      </c>
      <c r="E70" s="3">
        <f t="shared" si="4"/>
        <v>200.88105726872249</v>
      </c>
      <c r="F70" s="6">
        <f t="shared" ref="F70:F130" si="7">(E70-E71)/10</f>
        <v>0.8370044052863449</v>
      </c>
      <c r="H70" s="4">
        <v>46118</v>
      </c>
      <c r="I70" s="3">
        <v>7308</v>
      </c>
      <c r="J70" s="3">
        <v>3422700</v>
      </c>
      <c r="K70" s="5">
        <f t="shared" si="5"/>
        <v>123.63390289291152</v>
      </c>
      <c r="L70" s="6">
        <f t="shared" si="6"/>
        <v>1.0996447301641155</v>
      </c>
    </row>
    <row r="71" spans="2:12" x14ac:dyDescent="0.55000000000000004">
      <c r="B71" s="2">
        <v>46115</v>
      </c>
      <c r="C71" s="3">
        <v>21850</v>
      </c>
      <c r="D71" s="3">
        <v>28862600</v>
      </c>
      <c r="E71" s="3">
        <f t="shared" si="4"/>
        <v>192.51101321585904</v>
      </c>
      <c r="F71" s="6">
        <f t="shared" si="7"/>
        <v>0.66519823788546262</v>
      </c>
      <c r="H71" s="4">
        <v>46115</v>
      </c>
      <c r="I71" s="3">
        <v>7243</v>
      </c>
      <c r="J71" s="3">
        <v>3548000</v>
      </c>
      <c r="K71" s="5">
        <f t="shared" si="5"/>
        <v>122.53425816274741</v>
      </c>
      <c r="L71" s="6">
        <f t="shared" si="6"/>
        <v>-0.32143461343260071</v>
      </c>
    </row>
    <row r="72" spans="2:12" x14ac:dyDescent="0.55000000000000004">
      <c r="B72" s="2">
        <v>46114</v>
      </c>
      <c r="C72" s="3">
        <v>21095</v>
      </c>
      <c r="D72" s="3">
        <v>45516500</v>
      </c>
      <c r="E72" s="3">
        <f t="shared" si="4"/>
        <v>185.85903083700441</v>
      </c>
      <c r="F72" s="6">
        <f t="shared" si="7"/>
        <v>-0.62114537444933826</v>
      </c>
      <c r="H72" s="4">
        <v>46114</v>
      </c>
      <c r="I72" s="3">
        <v>7262</v>
      </c>
      <c r="J72" s="3">
        <v>6895000</v>
      </c>
      <c r="K72" s="5">
        <f t="shared" si="5"/>
        <v>122.85569277618001</v>
      </c>
      <c r="L72" s="6">
        <f t="shared" si="6"/>
        <v>-3.8572153611909812</v>
      </c>
    </row>
    <row r="73" spans="2:12" x14ac:dyDescent="0.55000000000000004">
      <c r="B73" s="2">
        <v>46113</v>
      </c>
      <c r="C73" s="3">
        <v>21800</v>
      </c>
      <c r="D73" s="3">
        <v>34610900</v>
      </c>
      <c r="E73" s="3">
        <f t="shared" si="4"/>
        <v>192.07048458149779</v>
      </c>
      <c r="F73" s="6">
        <f t="shared" si="7"/>
        <v>2.3964757709251101</v>
      </c>
      <c r="H73" s="4">
        <v>46113</v>
      </c>
      <c r="I73" s="3">
        <v>7490</v>
      </c>
      <c r="J73" s="3">
        <v>8388900</v>
      </c>
      <c r="K73" s="5">
        <f t="shared" si="5"/>
        <v>126.71290813737099</v>
      </c>
      <c r="L73" s="6">
        <f t="shared" si="6"/>
        <v>3.0790052444594664</v>
      </c>
    </row>
    <row r="74" spans="2:12" x14ac:dyDescent="0.55000000000000004">
      <c r="B74" s="2">
        <v>46112</v>
      </c>
      <c r="C74" s="3">
        <v>19080</v>
      </c>
      <c r="D74" s="3">
        <v>49580300</v>
      </c>
      <c r="E74" s="3">
        <f t="shared" si="4"/>
        <v>168.10572687224669</v>
      </c>
      <c r="F74" s="6">
        <f t="shared" si="7"/>
        <v>-0.82819383259911772</v>
      </c>
      <c r="H74" s="4">
        <v>46112</v>
      </c>
      <c r="I74" s="3">
        <v>7308</v>
      </c>
      <c r="J74" s="3">
        <v>10584100</v>
      </c>
      <c r="K74" s="5">
        <f t="shared" si="5"/>
        <v>123.63390289291152</v>
      </c>
      <c r="L74" s="6">
        <f t="shared" si="6"/>
        <v>0.67670444933175133</v>
      </c>
    </row>
    <row r="75" spans="2:12" x14ac:dyDescent="0.55000000000000004">
      <c r="B75" s="2">
        <v>46111</v>
      </c>
      <c r="C75" s="3">
        <v>20020</v>
      </c>
      <c r="D75" s="3">
        <v>30911800</v>
      </c>
      <c r="E75" s="3">
        <f t="shared" si="4"/>
        <v>176.38766519823787</v>
      </c>
      <c r="F75" s="6">
        <f t="shared" si="7"/>
        <v>-0.22026431718061873</v>
      </c>
      <c r="H75" s="4">
        <v>46111</v>
      </c>
      <c r="I75" s="3">
        <v>7268</v>
      </c>
      <c r="J75" s="3">
        <v>9675400</v>
      </c>
      <c r="K75" s="5">
        <f t="shared" si="5"/>
        <v>122.95719844357977</v>
      </c>
      <c r="L75" s="6">
        <f t="shared" si="6"/>
        <v>-4.1109795296903968</v>
      </c>
    </row>
    <row r="76" spans="2:12" x14ac:dyDescent="0.55000000000000004">
      <c r="B76" s="2">
        <v>46108</v>
      </c>
      <c r="C76" s="3">
        <v>20270</v>
      </c>
      <c r="D76" s="3">
        <v>37035800</v>
      </c>
      <c r="E76" s="3">
        <f t="shared" si="4"/>
        <v>178.59030837004406</v>
      </c>
      <c r="F76" s="6">
        <f t="shared" si="7"/>
        <v>-0.7885462555066084</v>
      </c>
      <c r="H76" s="4">
        <v>46108</v>
      </c>
      <c r="I76" s="3">
        <v>7511</v>
      </c>
      <c r="J76" s="3">
        <v>12118700</v>
      </c>
      <c r="K76" s="5">
        <f t="shared" si="5"/>
        <v>127.06817797327017</v>
      </c>
      <c r="L76" s="6">
        <f t="shared" si="6"/>
        <v>-1.285738453730346</v>
      </c>
    </row>
    <row r="77" spans="2:12" x14ac:dyDescent="0.55000000000000004">
      <c r="B77" s="2">
        <v>46107</v>
      </c>
      <c r="C77" s="3">
        <v>21165</v>
      </c>
      <c r="D77" s="3">
        <v>34436500</v>
      </c>
      <c r="E77" s="3">
        <f t="shared" si="4"/>
        <v>186.47577092511014</v>
      </c>
      <c r="F77" s="6">
        <f t="shared" si="7"/>
        <v>-1.1277533039647551</v>
      </c>
      <c r="H77" s="4">
        <v>46107</v>
      </c>
      <c r="I77" s="3">
        <v>7587</v>
      </c>
      <c r="J77" s="3">
        <v>22606800</v>
      </c>
      <c r="K77" s="5">
        <f t="shared" si="5"/>
        <v>128.35391642700051</v>
      </c>
      <c r="L77" s="6">
        <f t="shared" si="6"/>
        <v>-4.5677550329893393</v>
      </c>
    </row>
    <row r="78" spans="2:12" x14ac:dyDescent="0.55000000000000004">
      <c r="B78" s="2">
        <v>46106</v>
      </c>
      <c r="C78" s="3">
        <v>22445</v>
      </c>
      <c r="D78" s="3">
        <v>34892500</v>
      </c>
      <c r="E78" s="3">
        <f t="shared" si="4"/>
        <v>197.75330396475769</v>
      </c>
      <c r="F78" s="6">
        <f t="shared" si="7"/>
        <v>1.1850220264317159</v>
      </c>
      <c r="H78" s="4">
        <v>46106</v>
      </c>
      <c r="I78" s="3">
        <v>7857</v>
      </c>
      <c r="J78" s="3">
        <v>33295700</v>
      </c>
      <c r="K78" s="5">
        <f t="shared" si="5"/>
        <v>132.92167145998985</v>
      </c>
      <c r="L78" s="6">
        <f t="shared" si="6"/>
        <v>16.917611233293869</v>
      </c>
    </row>
    <row r="79" spans="2:12" x14ac:dyDescent="0.55000000000000004">
      <c r="B79" s="2">
        <v>46105</v>
      </c>
      <c r="C79" s="3">
        <v>21100</v>
      </c>
      <c r="D79" s="3">
        <v>51140900</v>
      </c>
      <c r="E79" s="3">
        <f t="shared" si="4"/>
        <v>185.90308370044053</v>
      </c>
      <c r="F79" s="6">
        <f t="shared" si="7"/>
        <v>-0.32158590308370094</v>
      </c>
      <c r="H79" s="4">
        <v>46105</v>
      </c>
      <c r="I79" s="3">
        <v>6857</v>
      </c>
      <c r="J79" s="3">
        <v>2219800</v>
      </c>
      <c r="K79" s="5">
        <f t="shared" si="5"/>
        <v>116.00406022669598</v>
      </c>
      <c r="L79" s="6">
        <f t="shared" si="6"/>
        <v>16.917611233293854</v>
      </c>
    </row>
    <row r="80" spans="2:12" x14ac:dyDescent="0.55000000000000004">
      <c r="B80" s="2">
        <v>46104</v>
      </c>
      <c r="C80" s="3">
        <v>21465</v>
      </c>
      <c r="D80" s="3">
        <v>37435300</v>
      </c>
      <c r="E80" s="3">
        <f t="shared" si="4"/>
        <v>189.11894273127754</v>
      </c>
      <c r="F80" s="6">
        <f t="shared" si="7"/>
        <v>-0.7885462555066084</v>
      </c>
      <c r="H80" s="4">
        <v>46104</v>
      </c>
      <c r="I80" s="3">
        <v>5857</v>
      </c>
      <c r="J80" s="3">
        <v>5707400</v>
      </c>
      <c r="K80" s="5">
        <f t="shared" si="5"/>
        <v>99.086448993402129</v>
      </c>
      <c r="L80" s="6">
        <f t="shared" si="6"/>
        <v>-2.960581965826421</v>
      </c>
    </row>
    <row r="81" spans="2:12" x14ac:dyDescent="0.55000000000000004">
      <c r="B81" s="2">
        <v>46100</v>
      </c>
      <c r="C81" s="3">
        <v>22360</v>
      </c>
      <c r="D81" s="3">
        <v>37245300</v>
      </c>
      <c r="E81" s="3">
        <f t="shared" si="4"/>
        <v>197.00440528634363</v>
      </c>
      <c r="F81" s="6">
        <f t="shared" si="7"/>
        <v>-0.90748898678414203</v>
      </c>
      <c r="H81" s="4">
        <v>46100</v>
      </c>
      <c r="I81" s="3">
        <v>6032</v>
      </c>
      <c r="J81" s="3">
        <v>7465900</v>
      </c>
      <c r="K81" s="5">
        <f t="shared" si="5"/>
        <v>102.04703095922855</v>
      </c>
      <c r="L81" s="6">
        <f t="shared" si="6"/>
        <v>-0.65978683809846927</v>
      </c>
    </row>
    <row r="82" spans="2:12" x14ac:dyDescent="0.55000000000000004">
      <c r="B82" s="2">
        <v>46099</v>
      </c>
      <c r="C82" s="3">
        <v>23390</v>
      </c>
      <c r="D82" s="3">
        <v>40719000</v>
      </c>
      <c r="E82" s="3">
        <f t="shared" si="4"/>
        <v>206.07929515418505</v>
      </c>
      <c r="F82" s="6">
        <f t="shared" si="7"/>
        <v>1.5682819383259925</v>
      </c>
      <c r="H82" s="4">
        <v>46099</v>
      </c>
      <c r="I82" s="3">
        <v>6071</v>
      </c>
      <c r="J82" s="3">
        <v>3592600</v>
      </c>
      <c r="K82" s="5">
        <f t="shared" si="5"/>
        <v>102.70681779732702</v>
      </c>
      <c r="L82" s="6">
        <f t="shared" si="6"/>
        <v>2.1485366266283279</v>
      </c>
    </row>
    <row r="83" spans="2:12" x14ac:dyDescent="0.55000000000000004">
      <c r="B83" s="2">
        <v>46098</v>
      </c>
      <c r="C83" s="3">
        <v>21610</v>
      </c>
      <c r="D83" s="3">
        <v>37429100</v>
      </c>
      <c r="E83" s="3">
        <f t="shared" si="4"/>
        <v>190.39647577092512</v>
      </c>
      <c r="F83" s="6">
        <f t="shared" si="7"/>
        <v>-0.88546255506607852</v>
      </c>
      <c r="H83" s="4">
        <v>46098</v>
      </c>
      <c r="I83" s="3">
        <v>5944</v>
      </c>
      <c r="J83" s="3">
        <v>2894800</v>
      </c>
      <c r="K83" s="5">
        <f t="shared" si="5"/>
        <v>100.55828117069869</v>
      </c>
      <c r="L83" s="6">
        <f t="shared" si="6"/>
        <v>0.81204533919809307</v>
      </c>
    </row>
    <row r="84" spans="2:12" x14ac:dyDescent="0.55000000000000004">
      <c r="B84" s="2">
        <v>46097</v>
      </c>
      <c r="C84" s="3">
        <v>22615</v>
      </c>
      <c r="D84" s="3">
        <v>34598000</v>
      </c>
      <c r="E84" s="3">
        <f t="shared" si="4"/>
        <v>199.25110132158591</v>
      </c>
      <c r="F84" s="6">
        <f t="shared" si="7"/>
        <v>1.3656387665198253</v>
      </c>
      <c r="H84" s="4">
        <v>46097</v>
      </c>
      <c r="I84" s="3">
        <v>5896</v>
      </c>
      <c r="J84" s="3">
        <v>4316100</v>
      </c>
      <c r="K84" s="5">
        <f t="shared" si="5"/>
        <v>99.746235831500599</v>
      </c>
      <c r="L84" s="6">
        <f t="shared" si="6"/>
        <v>-0.15225850109963801</v>
      </c>
    </row>
    <row r="85" spans="2:12" x14ac:dyDescent="0.55000000000000004">
      <c r="B85" s="2">
        <v>46094</v>
      </c>
      <c r="C85" s="3">
        <v>21065</v>
      </c>
      <c r="D85" s="3">
        <v>24786100</v>
      </c>
      <c r="E85" s="3">
        <f t="shared" si="4"/>
        <v>185.59471365638765</v>
      </c>
      <c r="F85" s="6">
        <f t="shared" si="7"/>
        <v>-0.15859030837004581</v>
      </c>
      <c r="H85" s="4">
        <v>46094</v>
      </c>
      <c r="I85" s="3">
        <v>5905</v>
      </c>
      <c r="J85" s="3">
        <v>5612700</v>
      </c>
      <c r="K85" s="5">
        <f t="shared" si="5"/>
        <v>99.898494332600237</v>
      </c>
      <c r="L85" s="6">
        <f t="shared" si="6"/>
        <v>0.45677550329892824</v>
      </c>
    </row>
    <row r="86" spans="2:12" x14ac:dyDescent="0.55000000000000004">
      <c r="B86" s="2">
        <v>46093</v>
      </c>
      <c r="C86" s="3">
        <v>21245</v>
      </c>
      <c r="D86" s="3">
        <v>35580800</v>
      </c>
      <c r="E86" s="3">
        <f t="shared" si="4"/>
        <v>187.18061674008811</v>
      </c>
      <c r="F86" s="6">
        <f t="shared" si="7"/>
        <v>-0.11894273127753366</v>
      </c>
      <c r="H86" s="4">
        <v>46093</v>
      </c>
      <c r="I86" s="3">
        <v>5878</v>
      </c>
      <c r="J86" s="3">
        <v>5666100</v>
      </c>
      <c r="K86" s="5">
        <f t="shared" si="5"/>
        <v>99.441718829301308</v>
      </c>
      <c r="L86" s="6">
        <f t="shared" si="6"/>
        <v>-2.3346303501945442</v>
      </c>
    </row>
    <row r="87" spans="2:12" x14ac:dyDescent="0.55000000000000004">
      <c r="B87" s="2">
        <v>46092</v>
      </c>
      <c r="C87" s="3">
        <v>21380</v>
      </c>
      <c r="D87" s="3">
        <v>27693000</v>
      </c>
      <c r="E87" s="3">
        <f t="shared" si="4"/>
        <v>188.37004405286345</v>
      </c>
      <c r="F87" s="6">
        <f t="shared" si="7"/>
        <v>1.5947136563876654</v>
      </c>
      <c r="H87" s="4">
        <v>46092</v>
      </c>
      <c r="I87" s="3">
        <v>6016</v>
      </c>
      <c r="J87" s="3">
        <v>4332100</v>
      </c>
      <c r="K87" s="5">
        <f t="shared" si="5"/>
        <v>101.77634917949585</v>
      </c>
      <c r="L87" s="6">
        <f t="shared" si="6"/>
        <v>-1.2349856200304572</v>
      </c>
    </row>
    <row r="88" spans="2:12" x14ac:dyDescent="0.55000000000000004">
      <c r="B88" s="2">
        <v>46091</v>
      </c>
      <c r="C88" s="3">
        <v>19570</v>
      </c>
      <c r="D88" s="3">
        <v>30717700</v>
      </c>
      <c r="E88" s="3">
        <f t="shared" si="4"/>
        <v>172.42290748898679</v>
      </c>
      <c r="F88" s="6">
        <f t="shared" si="7"/>
        <v>1.356828193832601</v>
      </c>
      <c r="H88" s="4">
        <v>46091</v>
      </c>
      <c r="I88" s="3">
        <v>6089</v>
      </c>
      <c r="J88" s="3">
        <v>5037800</v>
      </c>
      <c r="K88" s="5">
        <f t="shared" si="5"/>
        <v>103.01133479952631</v>
      </c>
      <c r="L88" s="6">
        <f t="shared" si="6"/>
        <v>1.1165623413974117</v>
      </c>
    </row>
    <row r="89" spans="2:12" x14ac:dyDescent="0.55000000000000004">
      <c r="B89" s="2">
        <v>46090</v>
      </c>
      <c r="C89" s="3">
        <v>18030</v>
      </c>
      <c r="D89" s="3">
        <v>41809900</v>
      </c>
      <c r="E89" s="3">
        <f t="shared" si="4"/>
        <v>158.85462555066078</v>
      </c>
      <c r="F89" s="6">
        <f t="shared" si="7"/>
        <v>-1.7136563876651991</v>
      </c>
      <c r="H89" s="4">
        <v>46090</v>
      </c>
      <c r="I89" s="3">
        <v>6023</v>
      </c>
      <c r="J89" s="3">
        <v>6719700</v>
      </c>
      <c r="K89" s="5">
        <f t="shared" si="5"/>
        <v>101.8947724581289</v>
      </c>
      <c r="L89" s="6">
        <f t="shared" si="6"/>
        <v>-2.4699712400609286</v>
      </c>
    </row>
    <row r="90" spans="2:12" x14ac:dyDescent="0.55000000000000004">
      <c r="B90" s="2">
        <v>46087</v>
      </c>
      <c r="C90" s="3">
        <v>19975</v>
      </c>
      <c r="D90" s="3">
        <v>28463300</v>
      </c>
      <c r="E90" s="3">
        <f t="shared" si="4"/>
        <v>175.99118942731278</v>
      </c>
      <c r="F90" s="6">
        <f t="shared" si="7"/>
        <v>-0.28634361233480093</v>
      </c>
      <c r="H90" s="4">
        <v>46087</v>
      </c>
      <c r="I90" s="3">
        <v>6169</v>
      </c>
      <c r="J90" s="3">
        <v>4174400</v>
      </c>
      <c r="K90" s="5">
        <f t="shared" si="5"/>
        <v>104.36474369818983</v>
      </c>
      <c r="L90" s="6">
        <f t="shared" si="6"/>
        <v>-0.38910505836575737</v>
      </c>
    </row>
    <row r="91" spans="2:12" x14ac:dyDescent="0.55000000000000004">
      <c r="B91" s="2">
        <v>46086</v>
      </c>
      <c r="C91" s="3">
        <v>20300</v>
      </c>
      <c r="D91" s="3">
        <v>29308000</v>
      </c>
      <c r="E91" s="3">
        <f t="shared" si="4"/>
        <v>178.85462555066078</v>
      </c>
      <c r="F91" s="6">
        <f t="shared" si="7"/>
        <v>0.92951541850220276</v>
      </c>
      <c r="H91" s="4">
        <v>46086</v>
      </c>
      <c r="I91" s="3">
        <v>6192</v>
      </c>
      <c r="J91" s="3">
        <v>7626700</v>
      </c>
      <c r="K91" s="5">
        <f t="shared" si="5"/>
        <v>104.75384875655558</v>
      </c>
      <c r="L91" s="6">
        <f t="shared" si="6"/>
        <v>2.859076298426686</v>
      </c>
    </row>
    <row r="92" spans="2:12" x14ac:dyDescent="0.55000000000000004">
      <c r="B92" s="2">
        <v>46085</v>
      </c>
      <c r="C92" s="3">
        <v>19245</v>
      </c>
      <c r="D92" s="3">
        <v>38939900</v>
      </c>
      <c r="E92" s="3">
        <f t="shared" si="4"/>
        <v>169.55947136563876</v>
      </c>
      <c r="F92" s="6">
        <f t="shared" si="7"/>
        <v>-0.84140969162995705</v>
      </c>
      <c r="H92" s="4">
        <v>46085</v>
      </c>
      <c r="I92" s="3">
        <v>6023</v>
      </c>
      <c r="J92" s="3">
        <v>7741700</v>
      </c>
      <c r="K92" s="5">
        <f t="shared" si="5"/>
        <v>101.8947724581289</v>
      </c>
      <c r="L92" s="6">
        <f t="shared" si="6"/>
        <v>-1.6240906783962146</v>
      </c>
    </row>
    <row r="93" spans="2:12" x14ac:dyDescent="0.55000000000000004">
      <c r="B93" s="2">
        <v>46084</v>
      </c>
      <c r="C93" s="3">
        <v>20200</v>
      </c>
      <c r="D93" s="3">
        <v>35142600</v>
      </c>
      <c r="E93" s="3">
        <f t="shared" si="4"/>
        <v>177.97356828193833</v>
      </c>
      <c r="F93" s="6">
        <f t="shared" si="7"/>
        <v>-1.1585903083700457</v>
      </c>
      <c r="H93" s="4">
        <v>46084</v>
      </c>
      <c r="I93" s="3">
        <v>6119</v>
      </c>
      <c r="J93" s="3">
        <v>5856100</v>
      </c>
      <c r="K93" s="5">
        <f t="shared" si="5"/>
        <v>103.51886313652511</v>
      </c>
      <c r="L93" s="6">
        <f t="shared" si="6"/>
        <v>-4.0940619184571148</v>
      </c>
    </row>
    <row r="94" spans="2:12" x14ac:dyDescent="0.55000000000000004">
      <c r="B94" s="2">
        <v>46083</v>
      </c>
      <c r="C94" s="3">
        <v>21515</v>
      </c>
      <c r="D94" s="3">
        <v>19765100</v>
      </c>
      <c r="E94" s="3">
        <f t="shared" si="4"/>
        <v>189.55947136563879</v>
      </c>
      <c r="F94" s="6">
        <f t="shared" si="7"/>
        <v>0.26872246696035518</v>
      </c>
      <c r="H94" s="4">
        <v>46083</v>
      </c>
      <c r="I94" s="3">
        <v>6361</v>
      </c>
      <c r="J94" s="3">
        <v>5608100</v>
      </c>
      <c r="K94" s="5">
        <f t="shared" si="5"/>
        <v>107.61292505498223</v>
      </c>
      <c r="L94" s="6">
        <f t="shared" si="6"/>
        <v>-2.8083234647267972</v>
      </c>
    </row>
    <row r="95" spans="2:12" x14ac:dyDescent="0.55000000000000004">
      <c r="B95" s="2">
        <v>46080</v>
      </c>
      <c r="C95" s="3">
        <v>21210</v>
      </c>
      <c r="D95" s="3">
        <v>19700000</v>
      </c>
      <c r="E95" s="3">
        <f t="shared" si="4"/>
        <v>186.87224669603523</v>
      </c>
      <c r="F95" s="6">
        <f t="shared" si="7"/>
        <v>-2.6431718061675723E-2</v>
      </c>
      <c r="H95" s="4">
        <v>46080</v>
      </c>
      <c r="I95" s="3">
        <v>6527</v>
      </c>
      <c r="J95" s="3">
        <v>5594200</v>
      </c>
      <c r="K95" s="5">
        <f t="shared" si="5"/>
        <v>110.42124851970902</v>
      </c>
      <c r="L95" s="6">
        <f t="shared" si="6"/>
        <v>0.77821011673154317</v>
      </c>
    </row>
    <row r="96" spans="2:12" x14ac:dyDescent="0.55000000000000004">
      <c r="B96" s="2">
        <v>46079</v>
      </c>
      <c r="C96" s="3">
        <v>21240</v>
      </c>
      <c r="D96" s="3">
        <v>28150500</v>
      </c>
      <c r="E96" s="3">
        <f t="shared" si="4"/>
        <v>187.13656387665199</v>
      </c>
      <c r="F96" s="6">
        <f t="shared" si="7"/>
        <v>-0.19823788546255514</v>
      </c>
      <c r="H96" s="4">
        <v>46079</v>
      </c>
      <c r="I96" s="3">
        <v>6481</v>
      </c>
      <c r="J96" s="3">
        <v>6525300</v>
      </c>
      <c r="K96" s="5">
        <f t="shared" si="5"/>
        <v>109.64303840297748</v>
      </c>
      <c r="L96" s="6">
        <f t="shared" si="6"/>
        <v>1.8271020131957272</v>
      </c>
    </row>
    <row r="97" spans="2:12" x14ac:dyDescent="0.55000000000000004">
      <c r="B97" s="2">
        <v>46078</v>
      </c>
      <c r="C97" s="3">
        <v>21465</v>
      </c>
      <c r="D97" s="3">
        <v>28552000</v>
      </c>
      <c r="E97" s="3">
        <f t="shared" si="4"/>
        <v>189.11894273127754</v>
      </c>
      <c r="F97" s="6">
        <f t="shared" si="7"/>
        <v>-0.70925110132158697</v>
      </c>
      <c r="H97" s="4">
        <v>46078</v>
      </c>
      <c r="I97" s="3">
        <v>6373</v>
      </c>
      <c r="J97" s="3">
        <v>4849100</v>
      </c>
      <c r="K97" s="5">
        <f t="shared" si="5"/>
        <v>107.81593638978175</v>
      </c>
      <c r="L97" s="6">
        <f t="shared" si="6"/>
        <v>0.55828117069869165</v>
      </c>
    </row>
    <row r="98" spans="2:12" x14ac:dyDescent="0.55000000000000004">
      <c r="B98" s="2">
        <v>46077</v>
      </c>
      <c r="C98" s="3">
        <v>22270</v>
      </c>
      <c r="D98" s="3">
        <v>32544900</v>
      </c>
      <c r="E98" s="3">
        <f t="shared" si="4"/>
        <v>196.21145374449341</v>
      </c>
      <c r="F98" s="6">
        <f t="shared" si="7"/>
        <v>1.5066079295154196</v>
      </c>
      <c r="H98" s="4">
        <v>46077</v>
      </c>
      <c r="I98" s="3">
        <v>6340</v>
      </c>
      <c r="J98" s="3">
        <v>7063500</v>
      </c>
      <c r="K98" s="5">
        <f t="shared" si="5"/>
        <v>107.25765521908306</v>
      </c>
      <c r="L98" s="6">
        <f t="shared" si="6"/>
        <v>-2.2838775164946838</v>
      </c>
    </row>
    <row r="99" spans="2:12" x14ac:dyDescent="0.55000000000000004">
      <c r="B99" s="2">
        <v>46073</v>
      </c>
      <c r="C99" s="3">
        <v>20560</v>
      </c>
      <c r="D99" s="3">
        <v>27254000</v>
      </c>
      <c r="E99" s="3">
        <f t="shared" si="4"/>
        <v>181.14537444933922</v>
      </c>
      <c r="F99" s="6">
        <f t="shared" si="7"/>
        <v>-0.60792951541849904</v>
      </c>
      <c r="H99" s="4">
        <v>46073</v>
      </c>
      <c r="I99" s="3">
        <v>6475</v>
      </c>
      <c r="J99" s="3">
        <v>7205200</v>
      </c>
      <c r="K99" s="5">
        <f t="shared" si="5"/>
        <v>109.54153273557775</v>
      </c>
      <c r="L99" s="6">
        <f t="shared" si="6"/>
        <v>0.9135510065978707</v>
      </c>
    </row>
    <row r="100" spans="2:12" x14ac:dyDescent="0.55000000000000004">
      <c r="B100" s="2">
        <v>46072</v>
      </c>
      <c r="C100" s="3">
        <v>21250</v>
      </c>
      <c r="D100" s="3">
        <v>24035000</v>
      </c>
      <c r="E100" s="3">
        <f t="shared" si="4"/>
        <v>187.22466960352421</v>
      </c>
      <c r="F100" s="6">
        <f t="shared" si="7"/>
        <v>-0.14977973568282152</v>
      </c>
      <c r="H100" s="4">
        <v>46072</v>
      </c>
      <c r="I100" s="3">
        <v>6421</v>
      </c>
      <c r="J100" s="3">
        <v>5167400</v>
      </c>
      <c r="K100" s="5">
        <f t="shared" si="5"/>
        <v>108.62798172897988</v>
      </c>
      <c r="L100" s="6">
        <f t="shared" si="6"/>
        <v>-0.9643038402977453</v>
      </c>
    </row>
    <row r="101" spans="2:12" x14ac:dyDescent="0.55000000000000004">
      <c r="B101" s="2">
        <v>46071</v>
      </c>
      <c r="C101" s="3">
        <v>21420</v>
      </c>
      <c r="D101" s="3">
        <v>17719500</v>
      </c>
      <c r="E101" s="3">
        <f t="shared" si="4"/>
        <v>188.72246696035242</v>
      </c>
      <c r="F101" s="6">
        <f t="shared" si="7"/>
        <v>-0.83700440528634201</v>
      </c>
      <c r="H101" s="4">
        <v>46071</v>
      </c>
      <c r="I101" s="3">
        <v>6478</v>
      </c>
      <c r="J101" s="3">
        <v>6159200</v>
      </c>
      <c r="K101" s="5">
        <f t="shared" si="5"/>
        <v>109.59228556927762</v>
      </c>
      <c r="L101" s="6">
        <f t="shared" si="6"/>
        <v>3.8910505836575879</v>
      </c>
    </row>
    <row r="102" spans="2:12" x14ac:dyDescent="0.55000000000000004">
      <c r="B102" s="2">
        <v>46070</v>
      </c>
      <c r="C102" s="3">
        <v>22370</v>
      </c>
      <c r="D102" s="3">
        <v>19585700</v>
      </c>
      <c r="E102" s="3">
        <f t="shared" si="4"/>
        <v>197.09251101321584</v>
      </c>
      <c r="F102" s="6">
        <f t="shared" si="7"/>
        <v>6.1674008810570058E-2</v>
      </c>
      <c r="H102" s="4">
        <v>46070</v>
      </c>
      <c r="I102" s="3">
        <v>6248</v>
      </c>
      <c r="J102" s="3">
        <v>5114200</v>
      </c>
      <c r="K102" s="5">
        <f t="shared" si="5"/>
        <v>105.70123498562003</v>
      </c>
      <c r="L102" s="6">
        <f t="shared" si="6"/>
        <v>-6.7670444933156659E-2</v>
      </c>
    </row>
    <row r="103" spans="2:12" x14ac:dyDescent="0.55000000000000004">
      <c r="B103" s="2">
        <v>46069</v>
      </c>
      <c r="C103" s="3">
        <v>22300</v>
      </c>
      <c r="D103" s="3">
        <v>26902800</v>
      </c>
      <c r="E103" s="3">
        <f t="shared" si="4"/>
        <v>196.47577092511014</v>
      </c>
      <c r="F103" s="6">
        <f t="shared" si="7"/>
        <v>-0.48017621145374678</v>
      </c>
      <c r="H103" s="4">
        <v>46069</v>
      </c>
      <c r="I103" s="3">
        <v>6252</v>
      </c>
      <c r="J103" s="3">
        <v>6045200</v>
      </c>
      <c r="K103" s="5">
        <f t="shared" si="5"/>
        <v>105.76890543055319</v>
      </c>
      <c r="L103" s="6">
        <f t="shared" si="6"/>
        <v>-0.76129250549823269</v>
      </c>
    </row>
    <row r="104" spans="2:12" x14ac:dyDescent="0.55000000000000004">
      <c r="B104" s="2">
        <v>46066</v>
      </c>
      <c r="C104" s="3">
        <v>22845</v>
      </c>
      <c r="D104" s="3">
        <v>58426100</v>
      </c>
      <c r="E104" s="3">
        <f t="shared" si="4"/>
        <v>201.27753303964761</v>
      </c>
      <c r="F104" s="6">
        <f t="shared" si="7"/>
        <v>1.4713656387665224</v>
      </c>
      <c r="H104" s="4">
        <v>46066</v>
      </c>
      <c r="I104" s="3">
        <v>6297</v>
      </c>
      <c r="J104" s="3">
        <v>8215800</v>
      </c>
      <c r="K104" s="5">
        <f t="shared" si="5"/>
        <v>106.53019793605142</v>
      </c>
      <c r="L104" s="6">
        <f t="shared" si="6"/>
        <v>0.81204533919809307</v>
      </c>
    </row>
    <row r="105" spans="2:12" x14ac:dyDescent="0.55000000000000004">
      <c r="B105" s="2">
        <v>46065</v>
      </c>
      <c r="C105" s="3">
        <v>21175</v>
      </c>
      <c r="D105" s="3">
        <v>35993800</v>
      </c>
      <c r="E105" s="3">
        <f t="shared" si="4"/>
        <v>186.56387665198238</v>
      </c>
      <c r="F105" s="6">
        <f t="shared" si="7"/>
        <v>2.0528634361233484</v>
      </c>
      <c r="H105" s="4">
        <v>46065</v>
      </c>
      <c r="I105" s="3">
        <v>6249</v>
      </c>
      <c r="J105" s="3">
        <v>5013700</v>
      </c>
      <c r="K105" s="5">
        <f t="shared" si="5"/>
        <v>105.71815259685333</v>
      </c>
      <c r="L105" s="6">
        <f t="shared" si="6"/>
        <v>-0.21992894603282309</v>
      </c>
    </row>
    <row r="106" spans="2:12" x14ac:dyDescent="0.55000000000000004">
      <c r="B106" s="2">
        <v>46063</v>
      </c>
      <c r="C106" s="3">
        <v>18845</v>
      </c>
      <c r="D106" s="3">
        <v>27156200</v>
      </c>
      <c r="E106" s="3">
        <f t="shared" si="4"/>
        <v>166.0352422907489</v>
      </c>
      <c r="F106" s="6">
        <f t="shared" si="7"/>
        <v>-4.8458149779736462E-2</v>
      </c>
      <c r="H106" s="4">
        <v>46063</v>
      </c>
      <c r="I106" s="3">
        <v>6262</v>
      </c>
      <c r="J106" s="3">
        <v>6636800</v>
      </c>
      <c r="K106" s="5">
        <f t="shared" si="5"/>
        <v>105.93808154288615</v>
      </c>
      <c r="L106" s="6">
        <f t="shared" si="6"/>
        <v>2.2669599052613734</v>
      </c>
    </row>
    <row r="107" spans="2:12" x14ac:dyDescent="0.55000000000000004">
      <c r="B107" s="2">
        <v>46062</v>
      </c>
      <c r="C107" s="3">
        <v>18900</v>
      </c>
      <c r="D107" s="3">
        <v>28238500</v>
      </c>
      <c r="E107" s="3">
        <f t="shared" si="4"/>
        <v>166.51982378854626</v>
      </c>
      <c r="F107" s="6">
        <f t="shared" si="7"/>
        <v>-0.17180616740088225</v>
      </c>
      <c r="H107" s="4">
        <v>46062</v>
      </c>
      <c r="I107" s="3">
        <v>6128</v>
      </c>
      <c r="J107" s="3">
        <v>6374300</v>
      </c>
      <c r="K107" s="5">
        <f t="shared" si="5"/>
        <v>103.67112163762478</v>
      </c>
      <c r="L107" s="6">
        <f t="shared" si="6"/>
        <v>1.4718321772965908</v>
      </c>
    </row>
    <row r="108" spans="2:12" x14ac:dyDescent="0.55000000000000004">
      <c r="B108" s="2">
        <v>46059</v>
      </c>
      <c r="C108" s="3">
        <v>19095</v>
      </c>
      <c r="D108" s="3">
        <v>34703800</v>
      </c>
      <c r="E108" s="3">
        <f t="shared" si="4"/>
        <v>168.23788546255508</v>
      </c>
      <c r="F108" s="6">
        <f t="shared" si="7"/>
        <v>-0.383259911894271</v>
      </c>
      <c r="H108" s="4">
        <v>46059</v>
      </c>
      <c r="I108" s="3">
        <v>6041</v>
      </c>
      <c r="J108" s="3">
        <v>3761100</v>
      </c>
      <c r="K108" s="5">
        <f t="shared" si="5"/>
        <v>102.19928946032819</v>
      </c>
      <c r="L108" s="6">
        <f t="shared" si="6"/>
        <v>1.2011503975638504</v>
      </c>
    </row>
    <row r="109" spans="2:12" x14ac:dyDescent="0.55000000000000004">
      <c r="B109" s="2">
        <v>46058</v>
      </c>
      <c r="C109" s="3">
        <v>19530</v>
      </c>
      <c r="D109" s="3">
        <v>34194000</v>
      </c>
      <c r="E109" s="3">
        <f t="shared" si="4"/>
        <v>172.07048458149779</v>
      </c>
      <c r="F109" s="6">
        <f t="shared" si="7"/>
        <v>-1.2070484581497822</v>
      </c>
      <c r="H109" s="4">
        <v>46058</v>
      </c>
      <c r="I109" s="3">
        <v>5970</v>
      </c>
      <c r="J109" s="3">
        <v>5770300</v>
      </c>
      <c r="K109" s="5">
        <f t="shared" si="5"/>
        <v>100.99813906276434</v>
      </c>
      <c r="L109" s="6">
        <f t="shared" si="6"/>
        <v>1.6748435120960892</v>
      </c>
    </row>
    <row r="110" spans="2:12" x14ac:dyDescent="0.55000000000000004">
      <c r="B110" s="2">
        <v>46057</v>
      </c>
      <c r="C110" s="3">
        <v>20900</v>
      </c>
      <c r="D110" s="3">
        <v>31616400</v>
      </c>
      <c r="E110" s="3">
        <f t="shared" si="4"/>
        <v>184.14096916299562</v>
      </c>
      <c r="F110" s="6">
        <f t="shared" si="7"/>
        <v>0.10132158590308507</v>
      </c>
      <c r="H110" s="4">
        <v>46057</v>
      </c>
      <c r="I110" s="3">
        <v>5871</v>
      </c>
      <c r="J110" s="3">
        <v>5467900</v>
      </c>
      <c r="K110" s="5">
        <f t="shared" si="5"/>
        <v>99.323295550668249</v>
      </c>
      <c r="L110" s="6">
        <f t="shared" si="6"/>
        <v>-1.3364912874302206</v>
      </c>
    </row>
    <row r="111" spans="2:12" x14ac:dyDescent="0.55000000000000004">
      <c r="B111" s="2">
        <v>46056</v>
      </c>
      <c r="C111" s="3">
        <v>20785</v>
      </c>
      <c r="D111" s="3">
        <v>38472000</v>
      </c>
      <c r="E111" s="3">
        <f t="shared" si="4"/>
        <v>183.12775330396477</v>
      </c>
      <c r="F111" s="6">
        <f t="shared" si="7"/>
        <v>2.1365638766519823</v>
      </c>
      <c r="H111" s="4">
        <v>46056</v>
      </c>
      <c r="I111" s="3">
        <v>5950</v>
      </c>
      <c r="J111" s="3">
        <v>5922700</v>
      </c>
      <c r="K111" s="5">
        <f t="shared" si="5"/>
        <v>100.65978683809847</v>
      </c>
      <c r="L111" s="6">
        <f t="shared" si="6"/>
        <v>3.298934190492318</v>
      </c>
    </row>
    <row r="112" spans="2:12" x14ac:dyDescent="0.55000000000000004">
      <c r="B112" s="2">
        <v>46055</v>
      </c>
      <c r="C112" s="3">
        <v>18360</v>
      </c>
      <c r="D112" s="3">
        <v>50445600</v>
      </c>
      <c r="E112" s="3">
        <f t="shared" si="4"/>
        <v>161.76211453744494</v>
      </c>
      <c r="F112" s="6">
        <f t="shared" si="7"/>
        <v>-2.6431718061673992</v>
      </c>
      <c r="H112" s="4">
        <v>46055</v>
      </c>
      <c r="I112" s="3">
        <v>5755</v>
      </c>
      <c r="J112" s="3">
        <v>5238400</v>
      </c>
      <c r="K112" s="5">
        <f t="shared" si="5"/>
        <v>97.360852647606151</v>
      </c>
      <c r="L112" s="6">
        <f t="shared" si="6"/>
        <v>0.47369311453222451</v>
      </c>
    </row>
    <row r="113" spans="2:12" x14ac:dyDescent="0.55000000000000004">
      <c r="B113" s="2">
        <v>46052</v>
      </c>
      <c r="C113" s="3">
        <v>21360</v>
      </c>
      <c r="D113" s="3">
        <v>46089200</v>
      </c>
      <c r="E113" s="3">
        <f t="shared" si="4"/>
        <v>188.19383259911893</v>
      </c>
      <c r="F113" s="6">
        <f t="shared" si="7"/>
        <v>1.8634361233480177</v>
      </c>
      <c r="H113" s="4">
        <v>46052</v>
      </c>
      <c r="I113" s="3">
        <v>5727</v>
      </c>
      <c r="J113" s="3">
        <v>4792200</v>
      </c>
      <c r="K113" s="5">
        <f t="shared" si="5"/>
        <v>96.887159533073927</v>
      </c>
      <c r="L113" s="6">
        <f t="shared" si="6"/>
        <v>1.2857384537303318</v>
      </c>
    </row>
    <row r="114" spans="2:12" x14ac:dyDescent="0.55000000000000004">
      <c r="B114" s="2">
        <v>46051</v>
      </c>
      <c r="C114" s="3">
        <v>19245</v>
      </c>
      <c r="D114" s="3">
        <v>37021200</v>
      </c>
      <c r="E114" s="3">
        <f t="shared" si="4"/>
        <v>169.55947136563876</v>
      </c>
      <c r="F114" s="6">
        <f t="shared" si="7"/>
        <v>0.2643171806167402</v>
      </c>
      <c r="H114" s="4">
        <v>46051</v>
      </c>
      <c r="I114" s="3">
        <v>5651</v>
      </c>
      <c r="J114" s="3">
        <v>4698600</v>
      </c>
      <c r="K114" s="5">
        <f t="shared" si="5"/>
        <v>95.601421079343595</v>
      </c>
      <c r="L114" s="6">
        <f t="shared" si="6"/>
        <v>1.1842327863305684</v>
      </c>
    </row>
    <row r="115" spans="2:12" x14ac:dyDescent="0.55000000000000004">
      <c r="B115" s="2">
        <v>46050</v>
      </c>
      <c r="C115" s="3">
        <v>18945</v>
      </c>
      <c r="D115" s="3">
        <v>34497200</v>
      </c>
      <c r="E115" s="3">
        <f t="shared" si="4"/>
        <v>166.91629955947135</v>
      </c>
      <c r="F115" s="6">
        <f t="shared" si="7"/>
        <v>0.43612334801761959</v>
      </c>
      <c r="H115" s="4">
        <v>46050</v>
      </c>
      <c r="I115" s="3">
        <v>5581</v>
      </c>
      <c r="J115" s="3">
        <v>4696000</v>
      </c>
      <c r="K115" s="5">
        <f t="shared" si="5"/>
        <v>94.417188293013027</v>
      </c>
      <c r="L115" s="6">
        <f t="shared" si="6"/>
        <v>-0.9643038402977453</v>
      </c>
    </row>
    <row r="116" spans="2:12" x14ac:dyDescent="0.55000000000000004">
      <c r="B116" s="2">
        <v>46049</v>
      </c>
      <c r="C116" s="3">
        <v>18450</v>
      </c>
      <c r="D116" s="3">
        <v>28112500</v>
      </c>
      <c r="E116" s="3">
        <f t="shared" si="4"/>
        <v>162.55506607929516</v>
      </c>
      <c r="F116" s="6">
        <f t="shared" si="7"/>
        <v>0.88105726872246914</v>
      </c>
      <c r="H116" s="4">
        <v>46049</v>
      </c>
      <c r="I116" s="3">
        <v>5638</v>
      </c>
      <c r="J116" s="3">
        <v>5362100</v>
      </c>
      <c r="K116" s="5">
        <f t="shared" si="5"/>
        <v>95.381492133310772</v>
      </c>
      <c r="L116" s="6">
        <f t="shared" si="6"/>
        <v>-0.67670444933175133</v>
      </c>
    </row>
    <row r="117" spans="2:12" x14ac:dyDescent="0.55000000000000004">
      <c r="B117" s="2">
        <v>46048</v>
      </c>
      <c r="C117" s="3">
        <v>17450</v>
      </c>
      <c r="D117" s="3">
        <v>29697700</v>
      </c>
      <c r="E117" s="3">
        <f t="shared" si="4"/>
        <v>153.74449339207047</v>
      </c>
      <c r="F117" s="6">
        <f t="shared" si="7"/>
        <v>0.10132158590308223</v>
      </c>
      <c r="H117" s="4">
        <v>46048</v>
      </c>
      <c r="I117" s="3">
        <v>5678</v>
      </c>
      <c r="J117" s="3">
        <v>6638300</v>
      </c>
      <c r="K117" s="5">
        <f t="shared" si="5"/>
        <v>96.058196582642523</v>
      </c>
      <c r="L117" s="6">
        <f t="shared" si="6"/>
        <v>-3.0790052444594949</v>
      </c>
    </row>
    <row r="118" spans="2:12" x14ac:dyDescent="0.55000000000000004">
      <c r="B118" s="2">
        <v>46045</v>
      </c>
      <c r="C118" s="3">
        <v>17335</v>
      </c>
      <c r="D118" s="3">
        <v>28588800</v>
      </c>
      <c r="E118" s="3">
        <f t="shared" si="4"/>
        <v>152.73127753303964</v>
      </c>
      <c r="F118" s="6">
        <f t="shared" si="7"/>
        <v>-0.50660792951541678</v>
      </c>
      <c r="H118" s="4">
        <v>46045</v>
      </c>
      <c r="I118" s="3">
        <v>5860</v>
      </c>
      <c r="J118" s="3">
        <v>5465400</v>
      </c>
      <c r="K118" s="5">
        <f t="shared" si="5"/>
        <v>99.137201827102018</v>
      </c>
      <c r="L118" s="6">
        <f t="shared" si="6"/>
        <v>0.82896295043140356</v>
      </c>
    </row>
    <row r="119" spans="2:12" x14ac:dyDescent="0.55000000000000004">
      <c r="B119" s="2">
        <v>46044</v>
      </c>
      <c r="C119" s="3">
        <v>17910</v>
      </c>
      <c r="D119" s="3">
        <v>41559800</v>
      </c>
      <c r="E119" s="3">
        <f t="shared" si="4"/>
        <v>157.79735682819381</v>
      </c>
      <c r="F119" s="6">
        <f t="shared" si="7"/>
        <v>1.2422907488986765</v>
      </c>
      <c r="H119" s="4">
        <v>46044</v>
      </c>
      <c r="I119" s="3">
        <v>5811</v>
      </c>
      <c r="J119" s="3">
        <v>6064100</v>
      </c>
      <c r="K119" s="5">
        <f t="shared" si="5"/>
        <v>98.308238876670615</v>
      </c>
      <c r="L119" s="6">
        <f t="shared" si="6"/>
        <v>-0.13534088986635595</v>
      </c>
    </row>
    <row r="120" spans="2:12" x14ac:dyDescent="0.55000000000000004">
      <c r="B120" s="2">
        <v>46043</v>
      </c>
      <c r="C120" s="3">
        <v>16500</v>
      </c>
      <c r="D120" s="3">
        <v>43316000</v>
      </c>
      <c r="E120" s="3">
        <f t="shared" si="4"/>
        <v>145.37444933920705</v>
      </c>
      <c r="F120" s="6">
        <f t="shared" si="7"/>
        <v>1.1409691629955945</v>
      </c>
      <c r="H120" s="4">
        <v>46043</v>
      </c>
      <c r="I120" s="3">
        <v>5819</v>
      </c>
      <c r="J120" s="3">
        <v>7341900</v>
      </c>
      <c r="K120" s="5">
        <f t="shared" si="5"/>
        <v>98.443579766536971</v>
      </c>
      <c r="L120" s="6">
        <f t="shared" si="6"/>
        <v>-2.7914058534934867</v>
      </c>
    </row>
    <row r="121" spans="2:12" x14ac:dyDescent="0.55000000000000004">
      <c r="B121" s="2">
        <v>46042</v>
      </c>
      <c r="C121" s="3">
        <v>15205</v>
      </c>
      <c r="D121" s="3">
        <v>31050200</v>
      </c>
      <c r="E121" s="3">
        <f t="shared" si="4"/>
        <v>133.9647577092511</v>
      </c>
      <c r="F121" s="6">
        <f t="shared" si="7"/>
        <v>-4.405286343612147E-3</v>
      </c>
      <c r="H121" s="4">
        <v>46042</v>
      </c>
      <c r="I121" s="3">
        <v>5984</v>
      </c>
      <c r="J121" s="3">
        <v>4394600</v>
      </c>
      <c r="K121" s="5">
        <f t="shared" si="5"/>
        <v>101.23498562003046</v>
      </c>
      <c r="L121" s="6">
        <f t="shared" si="6"/>
        <v>-1.2688208424970213</v>
      </c>
    </row>
    <row r="122" spans="2:12" x14ac:dyDescent="0.55000000000000004">
      <c r="B122" s="2">
        <v>46041</v>
      </c>
      <c r="C122" s="3">
        <v>15210</v>
      </c>
      <c r="D122" s="3">
        <v>27534100</v>
      </c>
      <c r="E122" s="3">
        <f t="shared" si="4"/>
        <v>134.00881057268722</v>
      </c>
      <c r="F122" s="6">
        <f t="shared" si="7"/>
        <v>0.40528634361233457</v>
      </c>
      <c r="H122" s="4">
        <v>46041</v>
      </c>
      <c r="I122" s="3">
        <v>6059</v>
      </c>
      <c r="J122" s="3">
        <v>3850700</v>
      </c>
      <c r="K122" s="5">
        <f t="shared" si="5"/>
        <v>102.50380646252748</v>
      </c>
      <c r="L122" s="6">
        <f t="shared" si="6"/>
        <v>0.40602266959903943</v>
      </c>
    </row>
    <row r="123" spans="2:12" x14ac:dyDescent="0.55000000000000004">
      <c r="B123" s="2">
        <v>46038</v>
      </c>
      <c r="C123" s="3">
        <v>14750</v>
      </c>
      <c r="D123" s="3">
        <v>36880600</v>
      </c>
      <c r="E123" s="3">
        <f t="shared" si="4"/>
        <v>129.95594713656388</v>
      </c>
      <c r="F123" s="6">
        <f t="shared" si="7"/>
        <v>0.98678414096916212</v>
      </c>
      <c r="H123" s="4">
        <v>46038</v>
      </c>
      <c r="I123" s="3">
        <v>6035</v>
      </c>
      <c r="J123" s="3">
        <v>3956600</v>
      </c>
      <c r="K123" s="5">
        <f t="shared" si="5"/>
        <v>102.09778379292844</v>
      </c>
      <c r="L123" s="6">
        <f t="shared" si="6"/>
        <v>-0.30451700219929023</v>
      </c>
    </row>
    <row r="124" spans="2:12" x14ac:dyDescent="0.55000000000000004">
      <c r="B124" s="2">
        <v>46037</v>
      </c>
      <c r="C124" s="3">
        <v>13630</v>
      </c>
      <c r="D124" s="3">
        <v>21908300</v>
      </c>
      <c r="E124" s="3">
        <f t="shared" si="4"/>
        <v>120.08810572687226</v>
      </c>
      <c r="F124" s="6">
        <f t="shared" si="7"/>
        <v>0.3083700440528645</v>
      </c>
      <c r="H124" s="4">
        <v>46037</v>
      </c>
      <c r="I124" s="3">
        <v>6053</v>
      </c>
      <c r="J124" s="3">
        <v>5770600</v>
      </c>
      <c r="K124" s="5">
        <f t="shared" si="5"/>
        <v>102.40230079512773</v>
      </c>
      <c r="L124" s="6">
        <f t="shared" si="6"/>
        <v>0</v>
      </c>
    </row>
    <row r="125" spans="2:12" x14ac:dyDescent="0.55000000000000004">
      <c r="B125" s="2">
        <v>46036</v>
      </c>
      <c r="C125" s="3">
        <v>13280</v>
      </c>
      <c r="D125" s="3">
        <v>28070200</v>
      </c>
      <c r="E125" s="3">
        <f t="shared" si="4"/>
        <v>117.00440528634361</v>
      </c>
      <c r="F125" s="6">
        <f t="shared" si="7"/>
        <v>-0.35682819383259956</v>
      </c>
      <c r="H125" s="4">
        <v>46036</v>
      </c>
      <c r="I125" s="3">
        <v>6053</v>
      </c>
      <c r="J125" s="3">
        <v>5645100</v>
      </c>
      <c r="K125" s="5">
        <f t="shared" si="5"/>
        <v>102.40230079512773</v>
      </c>
      <c r="L125" s="6">
        <f t="shared" si="6"/>
        <v>0.28759939096600817</v>
      </c>
    </row>
    <row r="126" spans="2:12" x14ac:dyDescent="0.55000000000000004">
      <c r="B126" s="2">
        <v>46035</v>
      </c>
      <c r="C126" s="3">
        <v>13685</v>
      </c>
      <c r="D126" s="3">
        <v>26424900</v>
      </c>
      <c r="E126" s="3">
        <f t="shared" si="4"/>
        <v>120.57268722466961</v>
      </c>
      <c r="F126" s="6">
        <f t="shared" si="7"/>
        <v>0.87665198237885567</v>
      </c>
      <c r="H126" s="4">
        <v>46035</v>
      </c>
      <c r="I126" s="3">
        <v>6036</v>
      </c>
      <c r="J126" s="3">
        <v>6517300</v>
      </c>
      <c r="K126" s="5">
        <f t="shared" si="5"/>
        <v>102.11470140416172</v>
      </c>
      <c r="L126" s="6">
        <f t="shared" si="6"/>
        <v>1.3703265098967847</v>
      </c>
    </row>
    <row r="127" spans="2:12" x14ac:dyDescent="0.55000000000000004">
      <c r="B127" s="2">
        <v>46031</v>
      </c>
      <c r="C127" s="3">
        <v>12690</v>
      </c>
      <c r="D127" s="3">
        <v>30583300</v>
      </c>
      <c r="E127" s="3">
        <f t="shared" si="4"/>
        <v>111.80616740088105</v>
      </c>
      <c r="F127" s="6">
        <f t="shared" si="7"/>
        <v>-0.27312775330396588</v>
      </c>
      <c r="H127" s="4">
        <v>46031</v>
      </c>
      <c r="I127" s="3">
        <v>5955</v>
      </c>
      <c r="J127" s="3">
        <v>4659100</v>
      </c>
      <c r="K127" s="5">
        <f t="shared" si="5"/>
        <v>100.74437489426494</v>
      </c>
      <c r="L127" s="6">
        <f t="shared" si="6"/>
        <v>0.84588056166469983</v>
      </c>
    </row>
    <row r="128" spans="2:12" x14ac:dyDescent="0.55000000000000004">
      <c r="B128" s="2">
        <v>46030</v>
      </c>
      <c r="C128" s="3">
        <v>13000</v>
      </c>
      <c r="D128" s="3">
        <v>28204400</v>
      </c>
      <c r="E128" s="3">
        <f t="shared" si="4"/>
        <v>114.53744493392071</v>
      </c>
      <c r="F128" s="6">
        <f t="shared" si="7"/>
        <v>0.27312775330396588</v>
      </c>
      <c r="H128" s="4">
        <v>46030</v>
      </c>
      <c r="I128" s="3">
        <v>5905</v>
      </c>
      <c r="J128" s="3">
        <v>4043700</v>
      </c>
      <c r="K128" s="5">
        <f t="shared" si="5"/>
        <v>99.898494332600237</v>
      </c>
      <c r="L128" s="6">
        <f t="shared" si="6"/>
        <v>0.10150566739976341</v>
      </c>
    </row>
    <row r="129" spans="2:12" x14ac:dyDescent="0.55000000000000004">
      <c r="B129" s="2">
        <v>46029</v>
      </c>
      <c r="C129" s="3">
        <v>12690</v>
      </c>
      <c r="D129" s="3">
        <v>55073900</v>
      </c>
      <c r="E129" s="3">
        <f t="shared" si="4"/>
        <v>111.80616740088105</v>
      </c>
      <c r="F129" s="6">
        <f t="shared" si="7"/>
        <v>0.96035242290748923</v>
      </c>
      <c r="H129" s="4">
        <v>46029</v>
      </c>
      <c r="I129" s="3">
        <v>5899</v>
      </c>
      <c r="J129" s="3">
        <v>6021100</v>
      </c>
      <c r="K129" s="5">
        <f t="shared" si="5"/>
        <v>99.796988665200473</v>
      </c>
      <c r="L129" s="6">
        <f t="shared" si="6"/>
        <v>-2.0639485704618465</v>
      </c>
    </row>
    <row r="130" spans="2:12" x14ac:dyDescent="0.55000000000000004">
      <c r="B130" s="2">
        <v>46028</v>
      </c>
      <c r="C130" s="3">
        <v>11600</v>
      </c>
      <c r="D130" s="3">
        <v>33475000</v>
      </c>
      <c r="E130" s="3">
        <f>C130/$C$131*100</f>
        <v>102.20264317180616</v>
      </c>
      <c r="F130" s="6">
        <f t="shared" si="7"/>
        <v>0.22026431718061587</v>
      </c>
      <c r="H130" s="4">
        <v>46028</v>
      </c>
      <c r="I130" s="3">
        <v>6021</v>
      </c>
      <c r="J130" s="3">
        <v>5425400</v>
      </c>
      <c r="K130" s="5">
        <f>I130/$I$131*100</f>
        <v>101.86093723566232</v>
      </c>
      <c r="L130" s="6">
        <f t="shared" si="6"/>
        <v>1.8609372356623197</v>
      </c>
    </row>
    <row r="131" spans="2:12" x14ac:dyDescent="0.55000000000000004">
      <c r="B131" s="2">
        <v>46027</v>
      </c>
      <c r="C131" s="3">
        <v>11350</v>
      </c>
      <c r="D131" s="3">
        <v>34412800</v>
      </c>
      <c r="E131" s="3">
        <v>100</v>
      </c>
      <c r="F131" s="8"/>
      <c r="H131" s="4">
        <v>46027</v>
      </c>
      <c r="I131" s="3">
        <v>5911</v>
      </c>
      <c r="J131" s="3">
        <v>4528100</v>
      </c>
      <c r="K131" s="3">
        <v>100</v>
      </c>
      <c r="L131" s="7"/>
    </row>
  </sheetData>
  <mergeCells count="10">
    <mergeCell ref="I3:I4"/>
    <mergeCell ref="J3:J4"/>
    <mergeCell ref="K3:K4"/>
    <mergeCell ref="E3:E4"/>
    <mergeCell ref="L3:L4"/>
    <mergeCell ref="F3:F4"/>
    <mergeCell ref="H3:H4"/>
    <mergeCell ref="B3:B4"/>
    <mergeCell ref="C3:C4"/>
    <mergeCell ref="D3:D4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Toshio Yamada</dc:creator>
  <cp:lastModifiedBy>Toshio Yamada</cp:lastModifiedBy>
  <dcterms:created xsi:type="dcterms:W3CDTF">2026-07-11T00:37:16Z</dcterms:created>
  <dcterms:modified xsi:type="dcterms:W3CDTF">2026-07-11T01:30:36Z</dcterms:modified>
</cp:coreProperties>
</file>